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Korisnik\Desktop\2024 2025\Financije\Javna objava trošenja sredstava\"/>
    </mc:Choice>
  </mc:AlternateContent>
  <xr:revisionPtr revIDLastSave="0" documentId="8_{EA6DF252-9939-4DA4-9EB6-1671903FF90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JavnaObjava" sheetId="1" r:id="rId1"/>
  </sheets>
  <definedNames>
    <definedName name="_FiltarBaze" localSheetId="0" hidden="1">JavnaObjava!$B$6:$G$98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" i="1" l="1"/>
  <c r="D97" i="1" l="1"/>
  <c r="D80" i="1"/>
  <c r="D78" i="1"/>
  <c r="D76" i="1"/>
  <c r="D74" i="1"/>
  <c r="D72" i="1"/>
  <c r="D70" i="1"/>
  <c r="D68" i="1"/>
  <c r="D66" i="1"/>
  <c r="D61" i="1"/>
  <c r="D59" i="1"/>
  <c r="D57" i="1"/>
  <c r="D55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98" i="1" l="1"/>
</calcChain>
</file>

<file path=xl/sharedStrings.xml><?xml version="1.0" encoding="utf-8"?>
<sst xmlns="http://schemas.openxmlformats.org/spreadsheetml/2006/main" count="262" uniqueCount="121">
  <si>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</si>
  <si>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</si>
  <si>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</si>
  <si>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</si>
  <si>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</si>
  <si>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</si>
  <si>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</si>
  <si>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</si>
  <si>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BRAĆE RADIĆ_x000D_
ŠENOINE BRANKE 22_x000D_
ZAGREB_x000D_
Tel: +385(1)6545002   Fax: +385(1)6547307_x000D_
OIB: 67024074106_x000D_
Mail: ana.nakic4@skole.hr_x000D_
IBAN: HR6623600001101446986</t>
  </si>
  <si>
    <t>Isplata Sredstava Za Razdoblje: 01.05.2025 Do 31.05.2025</t>
  </si>
  <si>
    <t>AUTOTURIST Samobor d.o.o.</t>
  </si>
  <si>
    <t>95485292543</t>
  </si>
  <si>
    <t>10430 Samobor</t>
  </si>
  <si>
    <t>OSTALI NESPOMENUTI RASHODI POSLOVANJA</t>
  </si>
  <si>
    <t>OSNOVNA ŠKOLA BRAĆE RADIĆ</t>
  </si>
  <si>
    <t>Ukupno:</t>
  </si>
  <si>
    <t>ZAGREBAČKA BANKA</t>
  </si>
  <si>
    <t>92963223473</t>
  </si>
  <si>
    <t>ZAGREB</t>
  </si>
  <si>
    <t>BANKARSKE USLUGE I USLUGE PLATNOG PROMETA</t>
  </si>
  <si>
    <t>INVENTIVNA RJEŠENJA društvo s ograničenom odgovornošću za trgovinu i usluge</t>
  </si>
  <si>
    <t>90708101924</t>
  </si>
  <si>
    <t>10410 Velika Gorica</t>
  </si>
  <si>
    <t>MATERIJAL I SIROVINE</t>
  </si>
  <si>
    <t>HP-HRVATSKA POŠTA D.D.</t>
  </si>
  <si>
    <t>87311810356</t>
  </si>
  <si>
    <t>10000 ZAGREB</t>
  </si>
  <si>
    <t>USLUGE TELEFONA, POŠTE I PRIJEVOZA</t>
  </si>
  <si>
    <t>Financijska agencija</t>
  </si>
  <si>
    <t>85821130368</t>
  </si>
  <si>
    <t>10000 Zagreb</t>
  </si>
  <si>
    <t>Nema Konta Na Odabranoj Razini</t>
  </si>
  <si>
    <t>ZAGREBAČKI HOLDING, pod.Čistoća</t>
  </si>
  <si>
    <t>85584865987</t>
  </si>
  <si>
    <t>KOMUNALNE USLUGE</t>
  </si>
  <si>
    <t>VODOOPSKRBA I ODVODNJA D.O.O.</t>
  </si>
  <si>
    <t>83416546499</t>
  </si>
  <si>
    <t>ZAGREBAČKI ELEKTRIČNI TRAMVAJ</t>
  </si>
  <si>
    <t>82031999604</t>
  </si>
  <si>
    <t>KOVAČIĆ KONZALTING</t>
  </si>
  <si>
    <t>79608058419</t>
  </si>
  <si>
    <t>TROGIR</t>
  </si>
  <si>
    <t>UREDSKI MATERIJAL I OSTALI MATERIJALNI RASHODI</t>
  </si>
  <si>
    <t>ZAGREBAČKE PEKARNE "KLARA</t>
  </si>
  <si>
    <t>76842508189</t>
  </si>
  <si>
    <t>OTIS DIZALA, d.o.o.</t>
  </si>
  <si>
    <t>76080865307</t>
  </si>
  <si>
    <t>PETROL d.o.o.</t>
  </si>
  <si>
    <t>75550985023</t>
  </si>
  <si>
    <t>Zagreb</t>
  </si>
  <si>
    <t>ENERGIJA</t>
  </si>
  <si>
    <t>AGRO-VIR d.o.o.</t>
  </si>
  <si>
    <t>72415651667</t>
  </si>
  <si>
    <t>OPTIMUS lab  d.o.o.</t>
  </si>
  <si>
    <t>71981294715</t>
  </si>
  <si>
    <t>ČAKOVEC</t>
  </si>
  <si>
    <t>RAČUNALNE USLUGE</t>
  </si>
  <si>
    <t>Telemach Hrvatska d.o.o.</t>
  </si>
  <si>
    <t>70133616033</t>
  </si>
  <si>
    <t>PARLOV USLUGE D.O.O.</t>
  </si>
  <si>
    <t>67278213836</t>
  </si>
  <si>
    <t>LIDL HRVATSKA D.O.O.</t>
  </si>
  <si>
    <t>66089976432</t>
  </si>
  <si>
    <t>HEP-OPSKRBA D.O.O.</t>
  </si>
  <si>
    <t>63073332379</t>
  </si>
  <si>
    <t>KONZUM</t>
  </si>
  <si>
    <t>62226620908</t>
  </si>
  <si>
    <t>GRADSKI URED ZA PROST.UREĐENJE</t>
  </si>
  <si>
    <t>61817894937</t>
  </si>
  <si>
    <t>PAN-PEK d.o.o.</t>
  </si>
  <si>
    <t>58203211592</t>
  </si>
  <si>
    <t>Nutko j.d.o.o.</t>
  </si>
  <si>
    <t>55705703111</t>
  </si>
  <si>
    <t>40323 Donji Pustakovec</t>
  </si>
  <si>
    <t>IGO-MAT d.o.o.</t>
  </si>
  <si>
    <t>55662000497</t>
  </si>
  <si>
    <t>10432 Bregana</t>
  </si>
  <si>
    <t>KAUFLAND</t>
  </si>
  <si>
    <t>47432874968</t>
  </si>
  <si>
    <t>REPREZENTACIJA</t>
  </si>
  <si>
    <t>HRVATSKI KINEZIOLOŠKI SAVEZ</t>
  </si>
  <si>
    <t>46745727313</t>
  </si>
  <si>
    <t>STRUČNO USAVRŠAVANJE ZAPOSLENIKA</t>
  </si>
  <si>
    <t>VINDIJA d.d.</t>
  </si>
  <si>
    <t>44138062462</t>
  </si>
  <si>
    <t>VARAŽDIN</t>
  </si>
  <si>
    <t>Insako d.o.o.</t>
  </si>
  <si>
    <t>39851720584</t>
  </si>
  <si>
    <t>METRO</t>
  </si>
  <si>
    <t>38016445738</t>
  </si>
  <si>
    <t>TIP-ZAGREB d.o.o.</t>
  </si>
  <si>
    <t>36198195227</t>
  </si>
  <si>
    <t>10431 SVETA NEDELJA</t>
  </si>
  <si>
    <t>Nastavni zavod za javno zdravstvo Dr. Andrija Štampar</t>
  </si>
  <si>
    <t>33392005961</t>
  </si>
  <si>
    <t xml:space="preserve">10000 Zagreb </t>
  </si>
  <si>
    <t>ZDRAVSTVENE I VETERINARSKE USLUGE</t>
  </si>
  <si>
    <t>A1 Hrvatska d.o.o.</t>
  </si>
  <si>
    <t>29524210204</t>
  </si>
  <si>
    <t>Vidmar Šport d.o.o.</t>
  </si>
  <si>
    <t>23584227029</t>
  </si>
  <si>
    <t xml:space="preserve">Samobor </t>
  </si>
  <si>
    <t>MATERIJAL I DIJELOVI ZA TEKUĆE I INVESTICIJSKO ODRŽAVANJE</t>
  </si>
  <si>
    <t>AKD-ZAŠTITA D.O.O.</t>
  </si>
  <si>
    <t>09253797076</t>
  </si>
  <si>
    <t>LEDO D.D. ZAGREB</t>
  </si>
  <si>
    <t>07179054100</t>
  </si>
  <si>
    <t>PLAĆE ZA REDOVAN RAD</t>
  </si>
  <si>
    <t>SLUŽBENA PUTOVANJA</t>
  </si>
  <si>
    <t>NAKNADE ZA PRIJEVOZ, ZA RAD NA TERENU I ODVOJENI ŽIVOT</t>
  </si>
  <si>
    <t>INTELEKTUALNE I OSOBNE USLUGE</t>
  </si>
  <si>
    <t>ČLANARINE</t>
  </si>
  <si>
    <t>Sveukupno:</t>
  </si>
  <si>
    <t>MINISTARSTVO ZNANOSTI I OBRAZOVANJA</t>
  </si>
  <si>
    <t>DOPRINOS ZA ZDRAVSTVENO OSIGURANJE</t>
  </si>
  <si>
    <t>MATERIJALNA PRAVA</t>
  </si>
  <si>
    <t>PLAĆA ZA POSEBNE UVJETE RADA</t>
  </si>
  <si>
    <t>NAKNADA ZA NEZAPOŠLJAVANJE INVALIDA</t>
  </si>
  <si>
    <t>SFI CLIPS s.o.o.</t>
  </si>
  <si>
    <t>ZADAR</t>
  </si>
  <si>
    <t>54414225122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</si>
</sst>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3"/>
  <sheetViews>
    <sheetView tabSelected="1" zoomScaleNormal="100" workbookViewId="0">
      <selection activeCell="D76" sqref="D76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750</v>
      </c>
      <c r="E7" s="10">
        <v>3299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750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123.9</v>
      </c>
      <c r="E9" s="10">
        <v>3431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123.9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412.78</v>
      </c>
      <c r="E11" s="10">
        <v>3222</v>
      </c>
      <c r="F11" s="9" t="s">
        <v>23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412.78</v>
      </c>
      <c r="E12" s="23"/>
      <c r="F12" s="25"/>
      <c r="G12" s="26"/>
    </row>
    <row r="13" spans="1:7" x14ac:dyDescent="0.3">
      <c r="A13" s="9" t="s">
        <v>24</v>
      </c>
      <c r="B13" s="14" t="s">
        <v>25</v>
      </c>
      <c r="C13" s="10" t="s">
        <v>26</v>
      </c>
      <c r="D13" s="18">
        <v>24.98</v>
      </c>
      <c r="E13" s="10">
        <v>3231</v>
      </c>
      <c r="F13" s="9" t="s">
        <v>27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24.98</v>
      </c>
      <c r="E14" s="23"/>
      <c r="F14" s="25"/>
      <c r="G14" s="26"/>
    </row>
    <row r="15" spans="1:7" x14ac:dyDescent="0.3">
      <c r="A15" s="9" t="s">
        <v>28</v>
      </c>
      <c r="B15" s="14" t="s">
        <v>29</v>
      </c>
      <c r="C15" s="10" t="s">
        <v>30</v>
      </c>
      <c r="D15" s="18">
        <v>1.66</v>
      </c>
      <c r="E15" s="10">
        <v>3439</v>
      </c>
      <c r="F15" s="9" t="s">
        <v>31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3">
      <c r="A17" s="9" t="s">
        <v>32</v>
      </c>
      <c r="B17" s="14" t="s">
        <v>33</v>
      </c>
      <c r="C17" s="10" t="s">
        <v>18</v>
      </c>
      <c r="D17" s="18">
        <v>274.73</v>
      </c>
      <c r="E17" s="10">
        <v>3234</v>
      </c>
      <c r="F17" s="9" t="s">
        <v>34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274.73</v>
      </c>
      <c r="E18" s="23"/>
      <c r="F18" s="25"/>
      <c r="G18" s="26"/>
    </row>
    <row r="19" spans="1:7" x14ac:dyDescent="0.3">
      <c r="A19" s="9" t="s">
        <v>35</v>
      </c>
      <c r="B19" s="14" t="s">
        <v>36</v>
      </c>
      <c r="C19" s="10" t="s">
        <v>18</v>
      </c>
      <c r="D19" s="18">
        <v>567.15</v>
      </c>
      <c r="E19" s="10">
        <v>3234</v>
      </c>
      <c r="F19" s="9" t="s">
        <v>34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567.15</v>
      </c>
      <c r="E20" s="23"/>
      <c r="F20" s="25"/>
      <c r="G20" s="26"/>
    </row>
    <row r="21" spans="1:7" x14ac:dyDescent="0.3">
      <c r="A21" s="9" t="s">
        <v>37</v>
      </c>
      <c r="B21" s="14" t="s">
        <v>38</v>
      </c>
      <c r="C21" s="10" t="s">
        <v>18</v>
      </c>
      <c r="D21" s="18">
        <v>38.479999999999997</v>
      </c>
      <c r="E21" s="10">
        <v>3231</v>
      </c>
      <c r="F21" s="9" t="s">
        <v>27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38.479999999999997</v>
      </c>
      <c r="E22" s="23"/>
      <c r="F22" s="25"/>
      <c r="G22" s="26"/>
    </row>
    <row r="23" spans="1:7" x14ac:dyDescent="0.3">
      <c r="A23" s="9" t="s">
        <v>39</v>
      </c>
      <c r="B23" s="14" t="s">
        <v>40</v>
      </c>
      <c r="C23" s="10" t="s">
        <v>41</v>
      </c>
      <c r="D23" s="18">
        <v>226</v>
      </c>
      <c r="E23" s="10">
        <v>3221</v>
      </c>
      <c r="F23" s="9" t="s">
        <v>42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226</v>
      </c>
      <c r="E24" s="23"/>
      <c r="F24" s="25"/>
      <c r="G24" s="26"/>
    </row>
    <row r="25" spans="1:7" x14ac:dyDescent="0.3">
      <c r="A25" s="9" t="s">
        <v>43</v>
      </c>
      <c r="B25" s="14" t="s">
        <v>44</v>
      </c>
      <c r="C25" s="10" t="s">
        <v>18</v>
      </c>
      <c r="D25" s="18">
        <v>1489.01</v>
      </c>
      <c r="E25" s="10">
        <v>3222</v>
      </c>
      <c r="F25" s="9" t="s">
        <v>23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1489.01</v>
      </c>
      <c r="E26" s="23"/>
      <c r="F26" s="25"/>
      <c r="G26" s="26"/>
    </row>
    <row r="27" spans="1:7" x14ac:dyDescent="0.3">
      <c r="A27" s="9" t="s">
        <v>45</v>
      </c>
      <c r="B27" s="14" t="s">
        <v>46</v>
      </c>
      <c r="C27" s="10" t="s">
        <v>30</v>
      </c>
      <c r="D27" s="18">
        <v>32.94</v>
      </c>
      <c r="E27" s="10">
        <v>3221</v>
      </c>
      <c r="F27" s="9" t="s">
        <v>42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32.94</v>
      </c>
      <c r="E28" s="23"/>
      <c r="F28" s="25"/>
      <c r="G28" s="26"/>
    </row>
    <row r="29" spans="1:7" x14ac:dyDescent="0.3">
      <c r="A29" s="9" t="s">
        <v>47</v>
      </c>
      <c r="B29" s="14" t="s">
        <v>48</v>
      </c>
      <c r="C29" s="10" t="s">
        <v>49</v>
      </c>
      <c r="D29" s="18">
        <v>28.92</v>
      </c>
      <c r="E29" s="10">
        <v>3223</v>
      </c>
      <c r="F29" s="9" t="s">
        <v>50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28.92</v>
      </c>
      <c r="E30" s="23"/>
      <c r="F30" s="25"/>
      <c r="G30" s="26"/>
    </row>
    <row r="31" spans="1:7" x14ac:dyDescent="0.3">
      <c r="A31" s="9" t="s">
        <v>51</v>
      </c>
      <c r="B31" s="14" t="s">
        <v>52</v>
      </c>
      <c r="C31" s="10" t="s">
        <v>18</v>
      </c>
      <c r="D31" s="18">
        <v>2071.08</v>
      </c>
      <c r="E31" s="10">
        <v>3222</v>
      </c>
      <c r="F31" s="9" t="s">
        <v>23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2071.08</v>
      </c>
      <c r="E32" s="23"/>
      <c r="F32" s="25"/>
      <c r="G32" s="26"/>
    </row>
    <row r="33" spans="1:7" x14ac:dyDescent="0.3">
      <c r="A33" s="9" t="s">
        <v>53</v>
      </c>
      <c r="B33" s="14" t="s">
        <v>54</v>
      </c>
      <c r="C33" s="10" t="s">
        <v>55</v>
      </c>
      <c r="D33" s="18">
        <v>170</v>
      </c>
      <c r="E33" s="10">
        <v>3238</v>
      </c>
      <c r="F33" s="9" t="s">
        <v>56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170</v>
      </c>
      <c r="E34" s="23"/>
      <c r="F34" s="25"/>
      <c r="G34" s="26"/>
    </row>
    <row r="35" spans="1:7" x14ac:dyDescent="0.3">
      <c r="A35" s="9" t="s">
        <v>57</v>
      </c>
      <c r="B35" s="14" t="s">
        <v>58</v>
      </c>
      <c r="C35" s="10" t="s">
        <v>30</v>
      </c>
      <c r="D35" s="18">
        <v>17.36</v>
      </c>
      <c r="E35" s="10">
        <v>3231</v>
      </c>
      <c r="F35" s="9" t="s">
        <v>27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17.36</v>
      </c>
      <c r="E36" s="23"/>
      <c r="F36" s="25"/>
      <c r="G36" s="26"/>
    </row>
    <row r="37" spans="1:7" x14ac:dyDescent="0.3">
      <c r="A37" s="9" t="s">
        <v>59</v>
      </c>
      <c r="B37" s="14" t="s">
        <v>60</v>
      </c>
      <c r="C37" s="10" t="s">
        <v>26</v>
      </c>
      <c r="D37" s="18">
        <v>458.73</v>
      </c>
      <c r="E37" s="10">
        <v>3222</v>
      </c>
      <c r="F37" s="9" t="s">
        <v>23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458.73</v>
      </c>
      <c r="E38" s="23"/>
      <c r="F38" s="25"/>
      <c r="G38" s="26"/>
    </row>
    <row r="39" spans="1:7" x14ac:dyDescent="0.3">
      <c r="A39" s="9" t="s">
        <v>61</v>
      </c>
      <c r="B39" s="14" t="s">
        <v>62</v>
      </c>
      <c r="C39" s="10" t="s">
        <v>18</v>
      </c>
      <c r="D39" s="18">
        <v>441.61</v>
      </c>
      <c r="E39" s="10">
        <v>3222</v>
      </c>
      <c r="F39" s="9" t="s">
        <v>23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441.61</v>
      </c>
      <c r="E40" s="23"/>
      <c r="F40" s="25"/>
      <c r="G40" s="26"/>
    </row>
    <row r="41" spans="1:7" x14ac:dyDescent="0.3">
      <c r="A41" s="9" t="s">
        <v>63</v>
      </c>
      <c r="B41" s="14" t="s">
        <v>64</v>
      </c>
      <c r="C41" s="10" t="s">
        <v>26</v>
      </c>
      <c r="D41" s="18">
        <v>816.01</v>
      </c>
      <c r="E41" s="10">
        <v>3223</v>
      </c>
      <c r="F41" s="9" t="s">
        <v>50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816.01</v>
      </c>
      <c r="E42" s="23"/>
      <c r="F42" s="25"/>
      <c r="G42" s="26"/>
    </row>
    <row r="43" spans="1:7" x14ac:dyDescent="0.3">
      <c r="A43" s="9" t="s">
        <v>65</v>
      </c>
      <c r="B43" s="14" t="s">
        <v>66</v>
      </c>
      <c r="C43" s="10" t="s">
        <v>18</v>
      </c>
      <c r="D43" s="18">
        <v>203.11</v>
      </c>
      <c r="E43" s="10">
        <v>3222</v>
      </c>
      <c r="F43" s="9" t="s">
        <v>23</v>
      </c>
      <c r="G43" s="27" t="s">
        <v>14</v>
      </c>
    </row>
    <row r="44" spans="1:7" ht="27" customHeight="1" thickBot="1" x14ac:dyDescent="0.35">
      <c r="A44" s="21" t="s">
        <v>15</v>
      </c>
      <c r="B44" s="22"/>
      <c r="C44" s="23"/>
      <c r="D44" s="24">
        <f>SUM(D43:D43)</f>
        <v>203.11</v>
      </c>
      <c r="E44" s="23"/>
      <c r="F44" s="25"/>
      <c r="G44" s="26"/>
    </row>
    <row r="45" spans="1:7" x14ac:dyDescent="0.3">
      <c r="A45" s="9" t="s">
        <v>67</v>
      </c>
      <c r="B45" s="14" t="s">
        <v>68</v>
      </c>
      <c r="C45" s="10" t="s">
        <v>18</v>
      </c>
      <c r="D45" s="18">
        <v>85.35</v>
      </c>
      <c r="E45" s="10">
        <v>3234</v>
      </c>
      <c r="F45" s="9" t="s">
        <v>34</v>
      </c>
      <c r="G45" s="27" t="s">
        <v>14</v>
      </c>
    </row>
    <row r="46" spans="1:7" ht="27" customHeight="1" thickBot="1" x14ac:dyDescent="0.35">
      <c r="A46" s="21" t="s">
        <v>15</v>
      </c>
      <c r="B46" s="22"/>
      <c r="C46" s="23"/>
      <c r="D46" s="24">
        <f>SUM(D45:D45)</f>
        <v>85.35</v>
      </c>
      <c r="E46" s="23"/>
      <c r="F46" s="25"/>
      <c r="G46" s="26"/>
    </row>
    <row r="47" spans="1:7" x14ac:dyDescent="0.3">
      <c r="A47" s="9" t="s">
        <v>69</v>
      </c>
      <c r="B47" s="14" t="s">
        <v>70</v>
      </c>
      <c r="C47" s="10" t="s">
        <v>26</v>
      </c>
      <c r="D47" s="18">
        <v>1308.96</v>
      </c>
      <c r="E47" s="10">
        <v>3222</v>
      </c>
      <c r="F47" s="9" t="s">
        <v>23</v>
      </c>
      <c r="G47" s="27" t="s">
        <v>14</v>
      </c>
    </row>
    <row r="48" spans="1:7" ht="27" customHeight="1" thickBot="1" x14ac:dyDescent="0.35">
      <c r="A48" s="21" t="s">
        <v>15</v>
      </c>
      <c r="B48" s="22"/>
      <c r="C48" s="23"/>
      <c r="D48" s="24">
        <f>SUM(D47:D47)</f>
        <v>1308.96</v>
      </c>
      <c r="E48" s="23"/>
      <c r="F48" s="25"/>
      <c r="G48" s="26"/>
    </row>
    <row r="49" spans="1:7" x14ac:dyDescent="0.3">
      <c r="A49" s="9" t="s">
        <v>71</v>
      </c>
      <c r="B49" s="14" t="s">
        <v>72</v>
      </c>
      <c r="C49" s="10" t="s">
        <v>73</v>
      </c>
      <c r="D49" s="18">
        <v>273.41000000000003</v>
      </c>
      <c r="E49" s="10">
        <v>3222</v>
      </c>
      <c r="F49" s="9" t="s">
        <v>23</v>
      </c>
      <c r="G49" s="27" t="s">
        <v>14</v>
      </c>
    </row>
    <row r="50" spans="1:7" ht="27" customHeight="1" thickBot="1" x14ac:dyDescent="0.35">
      <c r="A50" s="21" t="s">
        <v>15</v>
      </c>
      <c r="B50" s="22"/>
      <c r="C50" s="23"/>
      <c r="D50" s="24">
        <f>SUM(D49:D49)</f>
        <v>273.41000000000003</v>
      </c>
      <c r="E50" s="23"/>
      <c r="F50" s="25"/>
      <c r="G50" s="26"/>
    </row>
    <row r="51" spans="1:7" x14ac:dyDescent="0.3">
      <c r="A51" s="9" t="s">
        <v>74</v>
      </c>
      <c r="B51" s="14" t="s">
        <v>75</v>
      </c>
      <c r="C51" s="10" t="s">
        <v>76</v>
      </c>
      <c r="D51" s="18">
        <v>1319.35</v>
      </c>
      <c r="E51" s="10">
        <v>3222</v>
      </c>
      <c r="F51" s="9" t="s">
        <v>23</v>
      </c>
      <c r="G51" s="27" t="s">
        <v>14</v>
      </c>
    </row>
    <row r="52" spans="1:7" ht="27" customHeight="1" thickBot="1" x14ac:dyDescent="0.35">
      <c r="A52" s="21" t="s">
        <v>15</v>
      </c>
      <c r="B52" s="22"/>
      <c r="C52" s="23"/>
      <c r="D52" s="24">
        <f>SUM(D51:D51)</f>
        <v>1319.35</v>
      </c>
      <c r="E52" s="23"/>
      <c r="F52" s="25"/>
      <c r="G52" s="26"/>
    </row>
    <row r="53" spans="1:7" x14ac:dyDescent="0.3">
      <c r="A53" s="9" t="s">
        <v>77</v>
      </c>
      <c r="B53" s="14" t="s">
        <v>78</v>
      </c>
      <c r="C53" s="10" t="s">
        <v>18</v>
      </c>
      <c r="D53" s="18">
        <v>504.2</v>
      </c>
      <c r="E53" s="10">
        <v>3222</v>
      </c>
      <c r="F53" s="9" t="s">
        <v>23</v>
      </c>
      <c r="G53" s="27" t="s">
        <v>14</v>
      </c>
    </row>
    <row r="54" spans="1:7" x14ac:dyDescent="0.3">
      <c r="A54" s="9"/>
      <c r="B54" s="14"/>
      <c r="C54" s="10"/>
      <c r="D54" s="18">
        <v>9.99</v>
      </c>
      <c r="E54" s="10">
        <v>3293</v>
      </c>
      <c r="F54" s="9" t="s">
        <v>79</v>
      </c>
      <c r="G54" s="28" t="s">
        <v>14</v>
      </c>
    </row>
    <row r="55" spans="1:7" ht="27" customHeight="1" thickBot="1" x14ac:dyDescent="0.35">
      <c r="A55" s="21" t="s">
        <v>15</v>
      </c>
      <c r="B55" s="22"/>
      <c r="C55" s="23"/>
      <c r="D55" s="24">
        <f>SUM(D53:D54)</f>
        <v>514.18999999999994</v>
      </c>
      <c r="E55" s="23"/>
      <c r="F55" s="25"/>
      <c r="G55" s="26"/>
    </row>
    <row r="56" spans="1:7" x14ac:dyDescent="0.3">
      <c r="A56" s="9" t="s">
        <v>80</v>
      </c>
      <c r="B56" s="14" t="s">
        <v>81</v>
      </c>
      <c r="C56" s="10" t="s">
        <v>30</v>
      </c>
      <c r="D56" s="18">
        <v>110</v>
      </c>
      <c r="E56" s="10">
        <v>3213</v>
      </c>
      <c r="F56" s="9" t="s">
        <v>82</v>
      </c>
      <c r="G56" s="27" t="s">
        <v>14</v>
      </c>
    </row>
    <row r="57" spans="1:7" ht="27" customHeight="1" thickBot="1" x14ac:dyDescent="0.35">
      <c r="A57" s="21" t="s">
        <v>15</v>
      </c>
      <c r="B57" s="22"/>
      <c r="C57" s="23"/>
      <c r="D57" s="24">
        <f>SUM(D56:D56)</f>
        <v>110</v>
      </c>
      <c r="E57" s="23"/>
      <c r="F57" s="25"/>
      <c r="G57" s="26"/>
    </row>
    <row r="58" spans="1:7" x14ac:dyDescent="0.3">
      <c r="A58" s="9" t="s">
        <v>83</v>
      </c>
      <c r="B58" s="14" t="s">
        <v>84</v>
      </c>
      <c r="C58" s="10" t="s">
        <v>85</v>
      </c>
      <c r="D58" s="18">
        <v>2129.0100000000002</v>
      </c>
      <c r="E58" s="10">
        <v>3222</v>
      </c>
      <c r="F58" s="9" t="s">
        <v>23</v>
      </c>
      <c r="G58" s="27" t="s">
        <v>14</v>
      </c>
    </row>
    <row r="59" spans="1:7" ht="27" customHeight="1" thickBot="1" x14ac:dyDescent="0.35">
      <c r="A59" s="21" t="s">
        <v>15</v>
      </c>
      <c r="B59" s="22"/>
      <c r="C59" s="23"/>
      <c r="D59" s="24">
        <f>SUM(D58:D58)</f>
        <v>2129.0100000000002</v>
      </c>
      <c r="E59" s="23"/>
      <c r="F59" s="25"/>
      <c r="G59" s="26"/>
    </row>
    <row r="60" spans="1:7" x14ac:dyDescent="0.3">
      <c r="A60" s="9" t="s">
        <v>86</v>
      </c>
      <c r="B60" s="14" t="s">
        <v>87</v>
      </c>
      <c r="C60" s="10" t="s">
        <v>30</v>
      </c>
      <c r="D60" s="18">
        <v>157.26</v>
      </c>
      <c r="E60" s="10">
        <v>3221</v>
      </c>
      <c r="F60" s="9" t="s">
        <v>42</v>
      </c>
      <c r="G60" s="27" t="s">
        <v>14</v>
      </c>
    </row>
    <row r="61" spans="1:7" ht="27" customHeight="1" thickBot="1" x14ac:dyDescent="0.35">
      <c r="A61" s="21" t="s">
        <v>15</v>
      </c>
      <c r="B61" s="22"/>
      <c r="C61" s="23"/>
      <c r="D61" s="24">
        <f>SUM(D60:D60)</f>
        <v>157.26</v>
      </c>
      <c r="E61" s="23"/>
      <c r="F61" s="25"/>
      <c r="G61" s="26"/>
    </row>
    <row r="62" spans="1:7" x14ac:dyDescent="0.3">
      <c r="A62" s="9" t="s">
        <v>88</v>
      </c>
      <c r="B62" s="14" t="s">
        <v>89</v>
      </c>
      <c r="C62" s="10" t="s">
        <v>18</v>
      </c>
      <c r="D62" s="18">
        <v>73.62</v>
      </c>
      <c r="E62" s="10">
        <v>3221</v>
      </c>
      <c r="F62" s="9" t="s">
        <v>42</v>
      </c>
      <c r="G62" s="27" t="s">
        <v>14</v>
      </c>
    </row>
    <row r="63" spans="1:7" x14ac:dyDescent="0.3">
      <c r="A63" s="9"/>
      <c r="B63" s="14"/>
      <c r="C63" s="10"/>
      <c r="D63" s="18">
        <v>238.16</v>
      </c>
      <c r="E63" s="10">
        <v>3222</v>
      </c>
      <c r="F63" s="9" t="s">
        <v>23</v>
      </c>
      <c r="G63" s="28" t="s">
        <v>14</v>
      </c>
    </row>
    <row r="64" spans="1:7" x14ac:dyDescent="0.3">
      <c r="A64" s="9"/>
      <c r="B64" s="14"/>
      <c r="C64" s="10"/>
      <c r="D64" s="18">
        <v>2250.81</v>
      </c>
      <c r="E64" s="10">
        <v>3222</v>
      </c>
      <c r="F64" s="9" t="s">
        <v>23</v>
      </c>
      <c r="G64" s="28" t="s">
        <v>14</v>
      </c>
    </row>
    <row r="65" spans="1:7" x14ac:dyDescent="0.3">
      <c r="A65" s="9"/>
      <c r="B65" s="14"/>
      <c r="C65" s="10"/>
      <c r="D65" s="18">
        <v>157.86000000000001</v>
      </c>
      <c r="E65" s="10">
        <v>3293</v>
      </c>
      <c r="F65" s="9" t="s">
        <v>79</v>
      </c>
      <c r="G65" s="28" t="s">
        <v>14</v>
      </c>
    </row>
    <row r="66" spans="1:7" ht="27" customHeight="1" thickBot="1" x14ac:dyDescent="0.35">
      <c r="A66" s="21" t="s">
        <v>15</v>
      </c>
      <c r="B66" s="22"/>
      <c r="C66" s="23"/>
      <c r="D66" s="24">
        <f>SUM(D62:D65)</f>
        <v>2720.4500000000003</v>
      </c>
      <c r="E66" s="23"/>
      <c r="F66" s="25"/>
      <c r="G66" s="26"/>
    </row>
    <row r="67" spans="1:7" x14ac:dyDescent="0.3">
      <c r="A67" s="9" t="s">
        <v>90</v>
      </c>
      <c r="B67" s="14" t="s">
        <v>91</v>
      </c>
      <c r="C67" s="10" t="s">
        <v>92</v>
      </c>
      <c r="D67" s="18">
        <v>418.5</v>
      </c>
      <c r="E67" s="10">
        <v>3221</v>
      </c>
      <c r="F67" s="9" t="s">
        <v>42</v>
      </c>
      <c r="G67" s="27" t="s">
        <v>14</v>
      </c>
    </row>
    <row r="68" spans="1:7" ht="27" customHeight="1" thickBot="1" x14ac:dyDescent="0.35">
      <c r="A68" s="21" t="s">
        <v>15</v>
      </c>
      <c r="B68" s="22"/>
      <c r="C68" s="23"/>
      <c r="D68" s="24">
        <f>SUM(D67:D67)</f>
        <v>418.5</v>
      </c>
      <c r="E68" s="23"/>
      <c r="F68" s="25"/>
      <c r="G68" s="26"/>
    </row>
    <row r="69" spans="1:7" x14ac:dyDescent="0.3">
      <c r="A69" s="9" t="s">
        <v>93</v>
      </c>
      <c r="B69" s="14" t="s">
        <v>94</v>
      </c>
      <c r="C69" s="10" t="s">
        <v>95</v>
      </c>
      <c r="D69" s="18">
        <v>195.83</v>
      </c>
      <c r="E69" s="10">
        <v>3236</v>
      </c>
      <c r="F69" s="9" t="s">
        <v>96</v>
      </c>
      <c r="G69" s="27" t="s">
        <v>14</v>
      </c>
    </row>
    <row r="70" spans="1:7" ht="27" customHeight="1" thickBot="1" x14ac:dyDescent="0.35">
      <c r="A70" s="21" t="s">
        <v>15</v>
      </c>
      <c r="B70" s="22"/>
      <c r="C70" s="23"/>
      <c r="D70" s="24">
        <f>SUM(D69:D69)</f>
        <v>195.83</v>
      </c>
      <c r="E70" s="23"/>
      <c r="F70" s="25"/>
      <c r="G70" s="26"/>
    </row>
    <row r="71" spans="1:7" x14ac:dyDescent="0.3">
      <c r="A71" s="9" t="s">
        <v>97</v>
      </c>
      <c r="B71" s="14" t="s">
        <v>98</v>
      </c>
      <c r="C71" s="10" t="s">
        <v>30</v>
      </c>
      <c r="D71" s="18">
        <v>34.07</v>
      </c>
      <c r="E71" s="10">
        <v>3231</v>
      </c>
      <c r="F71" s="9" t="s">
        <v>27</v>
      </c>
      <c r="G71" s="27" t="s">
        <v>14</v>
      </c>
    </row>
    <row r="72" spans="1:7" ht="27" customHeight="1" thickBot="1" x14ac:dyDescent="0.35">
      <c r="A72" s="21" t="s">
        <v>15</v>
      </c>
      <c r="B72" s="22"/>
      <c r="C72" s="23"/>
      <c r="D72" s="24">
        <f>SUM(D71:D71)</f>
        <v>34.07</v>
      </c>
      <c r="E72" s="23"/>
      <c r="F72" s="25"/>
      <c r="G72" s="26"/>
    </row>
    <row r="73" spans="1:7" x14ac:dyDescent="0.3">
      <c r="A73" s="9" t="s">
        <v>99</v>
      </c>
      <c r="B73" s="14" t="s">
        <v>100</v>
      </c>
      <c r="C73" s="10" t="s">
        <v>101</v>
      </c>
      <c r="D73" s="18">
        <v>99.95</v>
      </c>
      <c r="E73" s="10">
        <v>3224</v>
      </c>
      <c r="F73" s="9" t="s">
        <v>102</v>
      </c>
      <c r="G73" s="27" t="s">
        <v>14</v>
      </c>
    </row>
    <row r="74" spans="1:7" ht="27" customHeight="1" thickBot="1" x14ac:dyDescent="0.35">
      <c r="A74" s="21" t="s">
        <v>15</v>
      </c>
      <c r="B74" s="22"/>
      <c r="C74" s="23"/>
      <c r="D74" s="24">
        <f>SUM(D73:D73)</f>
        <v>99.95</v>
      </c>
      <c r="E74" s="23"/>
      <c r="F74" s="25"/>
      <c r="G74" s="26"/>
    </row>
    <row r="75" spans="1:7" x14ac:dyDescent="0.3">
      <c r="A75" s="9" t="s">
        <v>118</v>
      </c>
      <c r="B75" s="14" t="s">
        <v>120</v>
      </c>
      <c r="C75" s="10" t="s">
        <v>119</v>
      </c>
      <c r="D75" s="18">
        <v>79</v>
      </c>
      <c r="E75" s="10">
        <v>3299</v>
      </c>
      <c r="F75" s="9" t="s">
        <v>13</v>
      </c>
      <c r="G75" s="27" t="s">
        <v>14</v>
      </c>
    </row>
    <row r="76" spans="1:7" ht="27" customHeight="1" thickBot="1" x14ac:dyDescent="0.35">
      <c r="A76" s="21" t="s">
        <v>15</v>
      </c>
      <c r="B76" s="22"/>
      <c r="C76" s="23"/>
      <c r="D76" s="24">
        <f>SUM(D75:D75)</f>
        <v>79</v>
      </c>
      <c r="E76" s="23"/>
      <c r="F76" s="25"/>
      <c r="G76" s="26"/>
    </row>
    <row r="77" spans="1:7" x14ac:dyDescent="0.3">
      <c r="A77" s="9" t="s">
        <v>103</v>
      </c>
      <c r="B77" s="14" t="s">
        <v>104</v>
      </c>
      <c r="C77" s="10" t="s">
        <v>26</v>
      </c>
      <c r="D77" s="18">
        <v>2905</v>
      </c>
      <c r="E77" s="10">
        <v>3234</v>
      </c>
      <c r="F77" s="9" t="s">
        <v>34</v>
      </c>
      <c r="G77" s="27" t="s">
        <v>14</v>
      </c>
    </row>
    <row r="78" spans="1:7" ht="27" customHeight="1" thickBot="1" x14ac:dyDescent="0.35">
      <c r="A78" s="21" t="s">
        <v>15</v>
      </c>
      <c r="B78" s="22"/>
      <c r="C78" s="23"/>
      <c r="D78" s="24">
        <f>SUM(D77:D77)</f>
        <v>2905</v>
      </c>
      <c r="E78" s="23"/>
      <c r="F78" s="25"/>
      <c r="G78" s="26"/>
    </row>
    <row r="79" spans="1:7" x14ac:dyDescent="0.3">
      <c r="A79" s="9" t="s">
        <v>105</v>
      </c>
      <c r="B79" s="14" t="s">
        <v>106</v>
      </c>
      <c r="C79" s="10" t="s">
        <v>26</v>
      </c>
      <c r="D79" s="18">
        <v>783.66</v>
      </c>
      <c r="E79" s="10">
        <v>3222</v>
      </c>
      <c r="F79" s="9" t="s">
        <v>23</v>
      </c>
      <c r="G79" s="27" t="s">
        <v>14</v>
      </c>
    </row>
    <row r="80" spans="1:7" ht="27" customHeight="1" thickBot="1" x14ac:dyDescent="0.35">
      <c r="A80" s="21" t="s">
        <v>15</v>
      </c>
      <c r="B80" s="22"/>
      <c r="C80" s="23"/>
      <c r="D80" s="24">
        <f>SUM(D79:D79)</f>
        <v>783.66</v>
      </c>
      <c r="E80" s="23"/>
      <c r="F80" s="25"/>
      <c r="G80" s="26"/>
    </row>
    <row r="81" spans="1:7" x14ac:dyDescent="0.3">
      <c r="A81" s="9"/>
      <c r="B81" s="14"/>
      <c r="C81" s="10"/>
      <c r="D81" s="18">
        <v>110372.51</v>
      </c>
      <c r="E81" s="10">
        <v>3111</v>
      </c>
      <c r="F81" s="9" t="s">
        <v>107</v>
      </c>
      <c r="G81" s="27" t="s">
        <v>113</v>
      </c>
    </row>
    <row r="82" spans="1:7" x14ac:dyDescent="0.3">
      <c r="A82" s="9"/>
      <c r="B82" s="14"/>
      <c r="C82" s="10"/>
      <c r="D82" s="18">
        <v>18211.490000000002</v>
      </c>
      <c r="E82" s="10">
        <v>3132</v>
      </c>
      <c r="F82" s="9" t="s">
        <v>114</v>
      </c>
      <c r="G82" s="28" t="s">
        <v>113</v>
      </c>
    </row>
    <row r="83" spans="1:7" x14ac:dyDescent="0.3">
      <c r="A83" s="9"/>
      <c r="B83" s="14"/>
      <c r="C83" s="10"/>
      <c r="D83" s="18">
        <v>2033.1</v>
      </c>
      <c r="E83" s="10">
        <v>3141</v>
      </c>
      <c r="F83" s="9" t="s">
        <v>109</v>
      </c>
      <c r="G83" s="28" t="s">
        <v>113</v>
      </c>
    </row>
    <row r="84" spans="1:7" x14ac:dyDescent="0.3">
      <c r="A84" s="9"/>
      <c r="B84" s="14"/>
      <c r="C84" s="10"/>
      <c r="D84" s="18">
        <v>1103.5999999999999</v>
      </c>
      <c r="E84" s="10">
        <v>3151</v>
      </c>
      <c r="F84" s="9" t="s">
        <v>115</v>
      </c>
      <c r="G84" s="28" t="s">
        <v>113</v>
      </c>
    </row>
    <row r="85" spans="1:7" x14ac:dyDescent="0.3">
      <c r="A85" s="9"/>
      <c r="B85" s="14"/>
      <c r="C85" s="10"/>
      <c r="D85" s="18">
        <v>388</v>
      </c>
      <c r="E85" s="10">
        <v>3295</v>
      </c>
      <c r="F85" s="9" t="s">
        <v>117</v>
      </c>
      <c r="G85" s="28" t="s">
        <v>113</v>
      </c>
    </row>
    <row r="86" spans="1:7" x14ac:dyDescent="0.3">
      <c r="A86" s="9"/>
      <c r="B86" s="14"/>
      <c r="C86" s="10"/>
      <c r="D86" s="18">
        <v>13599.34</v>
      </c>
      <c r="E86" s="10">
        <v>3151</v>
      </c>
      <c r="F86" s="9" t="s">
        <v>107</v>
      </c>
      <c r="G86" s="28" t="s">
        <v>14</v>
      </c>
    </row>
    <row r="87" spans="1:7" x14ac:dyDescent="0.3">
      <c r="A87" s="9"/>
      <c r="B87" s="14"/>
      <c r="C87" s="10"/>
      <c r="D87" s="18">
        <v>2245.67</v>
      </c>
      <c r="E87" s="10">
        <v>3132</v>
      </c>
      <c r="F87" s="9" t="s">
        <v>114</v>
      </c>
      <c r="G87" s="28" t="s">
        <v>14</v>
      </c>
    </row>
    <row r="88" spans="1:7" x14ac:dyDescent="0.3">
      <c r="A88" s="9"/>
      <c r="B88" s="14"/>
      <c r="C88" s="10"/>
      <c r="D88" s="18">
        <v>463.21</v>
      </c>
      <c r="E88" s="10">
        <v>3212</v>
      </c>
      <c r="F88" s="9" t="s">
        <v>109</v>
      </c>
      <c r="G88" s="28" t="s">
        <v>14</v>
      </c>
    </row>
    <row r="89" spans="1:7" x14ac:dyDescent="0.3">
      <c r="A89" s="9"/>
      <c r="B89" s="14"/>
      <c r="C89" s="10"/>
      <c r="D89" s="18">
        <v>10.78</v>
      </c>
      <c r="E89" s="10">
        <v>3162</v>
      </c>
      <c r="F89" s="9" t="s">
        <v>116</v>
      </c>
      <c r="G89" s="28" t="s">
        <v>14</v>
      </c>
    </row>
    <row r="90" spans="1:7" x14ac:dyDescent="0.3">
      <c r="A90" s="9"/>
      <c r="B90" s="14"/>
      <c r="C90" s="10"/>
      <c r="D90" s="18">
        <v>2490</v>
      </c>
      <c r="E90" s="10">
        <v>3211</v>
      </c>
      <c r="F90" s="9" t="s">
        <v>108</v>
      </c>
      <c r="G90" s="28" t="s">
        <v>14</v>
      </c>
    </row>
    <row r="91" spans="1:7" x14ac:dyDescent="0.3">
      <c r="A91" s="9"/>
      <c r="B91" s="14"/>
      <c r="C91" s="10"/>
      <c r="D91" s="18">
        <v>360.29</v>
      </c>
      <c r="E91" s="10">
        <v>3237</v>
      </c>
      <c r="F91" s="9" t="s">
        <v>110</v>
      </c>
      <c r="G91" s="28" t="s">
        <v>14</v>
      </c>
    </row>
    <row r="92" spans="1:7" x14ac:dyDescent="0.3">
      <c r="A92" s="9"/>
      <c r="B92" s="14"/>
      <c r="C92" s="10"/>
      <c r="D92" s="18">
        <f>111.96</f>
        <v>111.96</v>
      </c>
      <c r="E92" s="10">
        <v>3237</v>
      </c>
      <c r="F92" s="9" t="s">
        <v>110</v>
      </c>
      <c r="G92" s="28" t="s">
        <v>14</v>
      </c>
    </row>
    <row r="93" spans="1:7" x14ac:dyDescent="0.3">
      <c r="A93" s="9"/>
      <c r="B93" s="14"/>
      <c r="C93" s="10"/>
      <c r="D93" s="18">
        <v>86.04</v>
      </c>
      <c r="E93" s="10">
        <v>3237</v>
      </c>
      <c r="F93" s="9" t="s">
        <v>110</v>
      </c>
      <c r="G93" s="28" t="s">
        <v>14</v>
      </c>
    </row>
    <row r="94" spans="1:7" x14ac:dyDescent="0.3">
      <c r="A94" s="9"/>
      <c r="B94" s="14"/>
      <c r="C94" s="10"/>
      <c r="D94" s="18">
        <v>25</v>
      </c>
      <c r="E94" s="10">
        <v>3294</v>
      </c>
      <c r="F94" s="9" t="s">
        <v>111</v>
      </c>
      <c r="G94" s="28" t="s">
        <v>14</v>
      </c>
    </row>
    <row r="95" spans="1:7" x14ac:dyDescent="0.3">
      <c r="A95" s="9"/>
      <c r="B95" s="14"/>
      <c r="C95" s="10"/>
      <c r="D95" s="18">
        <v>0.45</v>
      </c>
      <c r="E95" s="10">
        <v>3431</v>
      </c>
      <c r="F95" s="9" t="s">
        <v>19</v>
      </c>
      <c r="G95" s="28" t="s">
        <v>14</v>
      </c>
    </row>
    <row r="96" spans="1:7" x14ac:dyDescent="0.3">
      <c r="A96" s="9"/>
      <c r="B96" s="14"/>
      <c r="C96" s="10"/>
      <c r="D96" s="18">
        <v>0.9</v>
      </c>
      <c r="E96" s="10">
        <v>3431</v>
      </c>
      <c r="F96" s="9" t="s">
        <v>19</v>
      </c>
      <c r="G96" s="28" t="s">
        <v>14</v>
      </c>
    </row>
    <row r="97" spans="1:7" ht="21" customHeight="1" thickBot="1" x14ac:dyDescent="0.35">
      <c r="A97" s="21" t="s">
        <v>15</v>
      </c>
      <c r="B97" s="22"/>
      <c r="C97" s="23"/>
      <c r="D97" s="24">
        <f>SUM(D81:D96)</f>
        <v>151502.34000000003</v>
      </c>
      <c r="E97" s="23"/>
      <c r="F97" s="25"/>
      <c r="G97" s="26"/>
    </row>
    <row r="98" spans="1:7" ht="15" thickBot="1" x14ac:dyDescent="0.35">
      <c r="A98" s="29" t="s">
        <v>112</v>
      </c>
      <c r="B98" s="30"/>
      <c r="C98" s="31"/>
      <c r="D98" s="32">
        <f>SUM(D8,D10,D12,D14,D16,D18,D20,D22,D24,D26,D28,D30,D32,D34,D36,D38,D40,D42,D44,D46,D48,D50,D52,D55,D57,D59,D61,D66,D68,D70,D72,D74,D76,D78,D80,D97)</f>
        <v>172784.78000000003</v>
      </c>
      <c r="E98" s="31"/>
      <c r="F98" s="33"/>
      <c r="G98" s="34"/>
    </row>
    <row r="99" spans="1:7" x14ac:dyDescent="0.3">
      <c r="A99" s="9"/>
      <c r="B99" s="14"/>
      <c r="C99" s="10"/>
      <c r="D99" s="18"/>
      <c r="E99" s="10"/>
      <c r="F99" s="9"/>
    </row>
    <row r="100" spans="1:7" x14ac:dyDescent="0.3">
      <c r="A100" s="9"/>
      <c r="B100" s="14"/>
      <c r="C100" s="10"/>
      <c r="D100" s="18"/>
      <c r="E100" s="10"/>
      <c r="F100" s="9"/>
    </row>
    <row r="101" spans="1:7" x14ac:dyDescent="0.3">
      <c r="A101" s="9"/>
      <c r="B101" s="14"/>
      <c r="C101" s="10"/>
      <c r="D101" s="18"/>
      <c r="E101" s="10"/>
      <c r="F101" s="9"/>
    </row>
    <row r="102" spans="1:7" x14ac:dyDescent="0.3">
      <c r="A102" s="9"/>
      <c r="B102" s="14"/>
      <c r="C102" s="10"/>
      <c r="D102" s="18"/>
      <c r="E102" s="10"/>
      <c r="F102" s="9"/>
    </row>
    <row r="103" spans="1:7" x14ac:dyDescent="0.3">
      <c r="A103" s="9"/>
      <c r="B103" s="14"/>
      <c r="C103" s="10"/>
      <c r="D103" s="18"/>
      <c r="E103" s="10"/>
      <c r="F103" s="9"/>
    </row>
    <row r="104" spans="1:7" x14ac:dyDescent="0.3">
      <c r="A104" s="9"/>
      <c r="B104" s="14"/>
      <c r="C104" s="10"/>
      <c r="D104" s="18"/>
      <c r="E104" s="10"/>
      <c r="F104" s="9"/>
    </row>
    <row r="105" spans="1:7" x14ac:dyDescent="0.3">
      <c r="A105" s="9"/>
      <c r="B105" s="14"/>
      <c r="C105" s="10"/>
      <c r="D105" s="18"/>
      <c r="E105" s="10"/>
      <c r="F105" s="9"/>
    </row>
    <row r="106" spans="1:7" x14ac:dyDescent="0.3">
      <c r="A106" s="9"/>
      <c r="B106" s="14"/>
      <c r="C106" s="10"/>
      <c r="D106" s="18"/>
      <c r="E106" s="10"/>
      <c r="F106" s="9"/>
    </row>
    <row r="107" spans="1:7" x14ac:dyDescent="0.3">
      <c r="A107" s="9"/>
      <c r="B107" s="14"/>
      <c r="C107" s="10"/>
      <c r="D107" s="18"/>
      <c r="E107" s="10"/>
      <c r="F107" s="9"/>
    </row>
    <row r="108" spans="1:7" x14ac:dyDescent="0.3">
      <c r="A108" s="9"/>
      <c r="B108" s="14"/>
      <c r="C108" s="10"/>
      <c r="D108" s="18"/>
      <c r="E108" s="10"/>
      <c r="F108" s="9"/>
    </row>
    <row r="109" spans="1:7" x14ac:dyDescent="0.3">
      <c r="A109" s="9"/>
      <c r="B109" s="14"/>
      <c r="C109" s="10"/>
      <c r="D109" s="18"/>
      <c r="E109" s="10"/>
      <c r="F109" s="9"/>
    </row>
    <row r="110" spans="1:7" x14ac:dyDescent="0.3">
      <c r="A110" s="9"/>
      <c r="B110" s="14"/>
      <c r="C110" s="10"/>
      <c r="D110" s="18"/>
      <c r="E110" s="10"/>
      <c r="F110" s="9"/>
    </row>
    <row r="111" spans="1:7" x14ac:dyDescent="0.3">
      <c r="A111" s="9"/>
      <c r="B111" s="14"/>
      <c r="C111" s="10"/>
      <c r="D111" s="18"/>
      <c r="E111" s="10"/>
      <c r="F111" s="9"/>
    </row>
    <row r="112" spans="1:7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</sheetData>
  <autoFilter ref="B6:G98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2025-06-15T05:00:34Z</dcterms:modified>
</cp:coreProperties>
</file>