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CB7E6A91-B2A5-4D73-95C2-CAB05CD2025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JavnaObjava!$A$6:$G$139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7" i="1"/>
  <c r="D138" i="1" l="1"/>
  <c r="D108" i="1"/>
  <c r="D106" i="1"/>
  <c r="D104" i="1"/>
  <c r="D101" i="1"/>
  <c r="D95" i="1"/>
  <c r="D93" i="1"/>
  <c r="D91" i="1"/>
  <c r="D89" i="1"/>
  <c r="D87" i="1"/>
  <c r="D82" i="1"/>
  <c r="D80" i="1"/>
  <c r="D78" i="1"/>
  <c r="D76" i="1"/>
  <c r="D74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9" i="1" l="1"/>
</calcChain>
</file>

<file path=xl/sharedStrings.xml><?xml version="1.0" encoding="utf-8"?>
<sst xmlns="http://schemas.openxmlformats.org/spreadsheetml/2006/main" count="370" uniqueCount="150">
  <si>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</si>
  <si>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</si>
  <si>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</si>
  <si>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</si>
  <si>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</si>
  <si>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</si>
  <si>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</si>
  <si>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</si>
  <si>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</si>
  <si>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01.12.2024 Do 31.12.2024</t>
  </si>
  <si>
    <t>INA - industrija nafte d.d.</t>
  </si>
  <si>
    <t>HR27759560625</t>
  </si>
  <si>
    <t>Zagreb</t>
  </si>
  <si>
    <t>ENERGIJA</t>
  </si>
  <si>
    <t>OSNOVNA ŠKOLA BRAĆE RADIĆ</t>
  </si>
  <si>
    <t>Ukupno:</t>
  </si>
  <si>
    <t>HARVEY NORMAN d.o.o.</t>
  </si>
  <si>
    <t>97757193486</t>
  </si>
  <si>
    <t>ZAGREB</t>
  </si>
  <si>
    <t>UREDSKI MATERIJAL I OSTALI MATERIJALNI RASHODI</t>
  </si>
  <si>
    <t>SMIT COMMERCE</t>
  </si>
  <si>
    <t>95243482140</t>
  </si>
  <si>
    <t>MATERIJAL I DIJELOVI ZA TEKUĆE I INVESTICIJSKO ODRŽAVANJE</t>
  </si>
  <si>
    <t>DM-drogerie markt d.o.o.</t>
  </si>
  <si>
    <t>94124811986</t>
  </si>
  <si>
    <t>MATERIJAL I SIROVINE</t>
  </si>
  <si>
    <t>ZAGREBAČKA BANKA</t>
  </si>
  <si>
    <t>92963223473</t>
  </si>
  <si>
    <t>BANKARSKE USLUGE I USLUGE PLATNOG PROMETA</t>
  </si>
  <si>
    <t>OPG MARIO KUKEC</t>
  </si>
  <si>
    <t>92687912946</t>
  </si>
  <si>
    <t>INVENTIVNA RJEŠENJA društvo s ograničenom odgovornošću za trgovinu i usluge</t>
  </si>
  <si>
    <t>90708101924</t>
  </si>
  <si>
    <t>10410 Velika Gorica</t>
  </si>
  <si>
    <t>RU-VE d.o.o.</t>
  </si>
  <si>
    <t>88470929840</t>
  </si>
  <si>
    <t>10431 Sveta Nedelja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</si>
  <si>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</si>
  <si>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</si>
  <si>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</si>
  <si>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</si>
  <si>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</si>
  <si>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</si>
  <si>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</si>
  <si>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Nema Konta Na Odabranoj Razini</t>
  </si>
  <si>
    <t>ZAGREBAČKI HOLDING, pod.Čistoća</t>
  </si>
  <si>
    <t>85584865987</t>
  </si>
  <si>
    <t>KOMUNALNE USLUGE</t>
  </si>
  <si>
    <t>VODOOPSKRBA I ODVODNJA D.O.O.</t>
  </si>
  <si>
    <t>83416546499</t>
  </si>
  <si>
    <t>ZAGREBAČKI ELEKTRIČNI TRAMVAJ</t>
  </si>
  <si>
    <t>82031999604</t>
  </si>
  <si>
    <t>ZAGREBAČKE PEKARNE "KLARA</t>
  </si>
  <si>
    <t>76842508189</t>
  </si>
  <si>
    <t>OTIS DIZALA, d.o.o.</t>
  </si>
  <si>
    <t>76080865307</t>
  </si>
  <si>
    <t>AGRO-VIR d.o.o.</t>
  </si>
  <si>
    <t>72415651667</t>
  </si>
  <si>
    <t>OPTIMUS lab  d.o.o.</t>
  </si>
  <si>
    <t>71981294715</t>
  </si>
  <si>
    <t>ČAKOVEC</t>
  </si>
  <si>
    <t>RAČUNALNE USLUGE</t>
  </si>
  <si>
    <t>Telemach Hrvatska d.o.o.</t>
  </si>
  <si>
    <t>70133616033</t>
  </si>
  <si>
    <t>NAKLADA SLAP d.o.o.</t>
  </si>
  <si>
    <t>70108447975</t>
  </si>
  <si>
    <t>10450 Jastrebarsko</t>
  </si>
  <si>
    <t>LIDL HRVATSKA D.O.O.</t>
  </si>
  <si>
    <t>66089976432</t>
  </si>
  <si>
    <t>NARODNE NOVINE d.d.</t>
  </si>
  <si>
    <t>64546066176</t>
  </si>
  <si>
    <t>10020 ZAGREB</t>
  </si>
  <si>
    <t>HEP-OPSKRBA D.O.O.</t>
  </si>
  <si>
    <t>63073332379</t>
  </si>
  <si>
    <t>KONZUM</t>
  </si>
  <si>
    <t>62226620908</t>
  </si>
  <si>
    <t>GRADSKI URED ZA PROST.UREĐENJE</t>
  </si>
  <si>
    <t>61817894937</t>
  </si>
  <si>
    <t>TEHNO-ZAGREB d.o.o.</t>
  </si>
  <si>
    <t>60557784734</t>
  </si>
  <si>
    <t>USLUGE TEKUĆEG I INVESTICIJSKOG ODRŽAVANJA</t>
  </si>
  <si>
    <t>PAN-PEK d.o.o.</t>
  </si>
  <si>
    <t>58203211592</t>
  </si>
  <si>
    <t>Fianona d.o.o.</t>
  </si>
  <si>
    <t>574871214836</t>
  </si>
  <si>
    <t>MOZAIK KNJIGA d.o.o.</t>
  </si>
  <si>
    <t>57010186553</t>
  </si>
  <si>
    <t>KNJIGE U KNJIŽNICAMA</t>
  </si>
  <si>
    <t>IGO-MAT d.o.o.</t>
  </si>
  <si>
    <t>55662000497</t>
  </si>
  <si>
    <t>10432 Bregana</t>
  </si>
  <si>
    <t>ZAVOD ZA INTEGRALNU KONTROLU d.o.o.</t>
  </si>
  <si>
    <t>51028550278</t>
  </si>
  <si>
    <t>KEMIS-TERMOCLEAN d.o.o.</t>
  </si>
  <si>
    <t>47719259482</t>
  </si>
  <si>
    <t>KAUFLAND</t>
  </si>
  <si>
    <t>47432874968</t>
  </si>
  <si>
    <t>IRVA ELECTRONIC</t>
  </si>
  <si>
    <t>45791295310</t>
  </si>
  <si>
    <t>VINDIJA d.d.</t>
  </si>
  <si>
    <t>44138062462</t>
  </si>
  <si>
    <t>VARAŽDIN</t>
  </si>
  <si>
    <t>VINDIJA d.d. -Školska shema</t>
  </si>
  <si>
    <t>Varaždin</t>
  </si>
  <si>
    <t>Insako d.o.o.</t>
  </si>
  <si>
    <t>39851720584</t>
  </si>
  <si>
    <t>Školska knjiga d.d.</t>
  </si>
  <si>
    <t>38967655335</t>
  </si>
  <si>
    <t>METRO</t>
  </si>
  <si>
    <t>38016445738</t>
  </si>
  <si>
    <t>REPREZENTACIJA</t>
  </si>
  <si>
    <t>TIP-ZAGREB d.o.o.</t>
  </si>
  <si>
    <t>36198195227</t>
  </si>
  <si>
    <t>10431 SVETA NEDELJA</t>
  </si>
  <si>
    <t>Nastavni zavod za javno zdravstvo Dr. Andrija Štampar</t>
  </si>
  <si>
    <t>33392005961</t>
  </si>
  <si>
    <t xml:space="preserve">10000 Zagreb </t>
  </si>
  <si>
    <t>ZDRAVSTVENE I VETERINARSKE USLUGE</t>
  </si>
  <si>
    <t>A1 Hrvatska d.o.o.</t>
  </si>
  <si>
    <t>29524210204</t>
  </si>
  <si>
    <t>ELEKTRO-MAJIĆ ELEKTROINSTALATERSKI OBRT, VL. IVO MAJIĆ, ZAGREB, PAR KANJ 8</t>
  </si>
  <si>
    <t>21160696199</t>
  </si>
  <si>
    <t>10250 LUČKO</t>
  </si>
  <si>
    <t>Podravka d.d.</t>
  </si>
  <si>
    <t>18928523252</t>
  </si>
  <si>
    <t>48000 Koprivnica</t>
  </si>
  <si>
    <t>KATARINA ZRINSKI d.o.o.</t>
  </si>
  <si>
    <t>13653700851</t>
  </si>
  <si>
    <t>42000 VARAZDIN</t>
  </si>
  <si>
    <t>AKD-ZAŠTITA D.O.O.</t>
  </si>
  <si>
    <t>09253797076</t>
  </si>
  <si>
    <t>LEDO D.D. ZAGREB</t>
  </si>
  <si>
    <t>07179054100</t>
  </si>
  <si>
    <t>PLAĆE ZA REDOVAN RAD</t>
  </si>
  <si>
    <t>SLUŽBENA PUTOVANJA</t>
  </si>
  <si>
    <t>NAKNADE ZA PRIJEVOZ, ZA RAD NA TERENU I ODVOJENI ŽIVOT</t>
  </si>
  <si>
    <t>INTELEKTUALNE I OSOBNE USLUGE</t>
  </si>
  <si>
    <t>Naknade građanima i kućanstvima u naravi</t>
  </si>
  <si>
    <t>Sveukupno:</t>
  </si>
  <si>
    <t>DOPRINOS ZA ZDRAVSTVENO OSIGURANJE</t>
  </si>
  <si>
    <t>DAR DJECI</t>
  </si>
  <si>
    <t>BOŽIĆNICA</t>
  </si>
  <si>
    <t>MINISTARSTVO ZNANOSTI, OBRAZOVANJA I SPORTA</t>
  </si>
  <si>
    <t>REGRES</t>
  </si>
  <si>
    <t>Veseli merak d.o.o.</t>
  </si>
  <si>
    <t>OSTALI NESPOMENUTI RASHODI</t>
  </si>
  <si>
    <t>Hrvatska zajednica računovođa i fin.djelatnika</t>
  </si>
  <si>
    <t>LITERATURA</t>
  </si>
  <si>
    <t>75283132436</t>
  </si>
  <si>
    <t>75508100288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</si>
</sst>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9"/>
  <sheetViews>
    <sheetView tabSelected="1" zoomScaleNormal="100" workbookViewId="0">
      <selection activeCell="F10" sqref="F1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17176.21</v>
      </c>
      <c r="E7" s="10">
        <v>3223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17176.21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555.45000000000005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555.45000000000005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202.69</v>
      </c>
      <c r="E11" s="10">
        <v>3224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202.69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12</v>
      </c>
      <c r="D13" s="18">
        <v>112.05</v>
      </c>
      <c r="E13" s="10">
        <v>3222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112.05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18</v>
      </c>
      <c r="D15" s="18">
        <v>115.29</v>
      </c>
      <c r="E15" s="10">
        <v>3431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115.29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18</v>
      </c>
      <c r="D17" s="18">
        <v>228</v>
      </c>
      <c r="E17" s="10">
        <v>3222</v>
      </c>
      <c r="F17" s="9" t="s">
        <v>25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228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33</v>
      </c>
      <c r="D19" s="18">
        <v>679.14</v>
      </c>
      <c r="E19" s="10">
        <v>3222</v>
      </c>
      <c r="F19" s="9" t="s">
        <v>25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679.14</v>
      </c>
      <c r="E20" s="23"/>
      <c r="F20" s="25"/>
      <c r="G20" s="26"/>
    </row>
    <row r="21" spans="1:7" x14ac:dyDescent="0.3">
      <c r="A21" s="9" t="s">
        <v>34</v>
      </c>
      <c r="B21" s="14" t="s">
        <v>35</v>
      </c>
      <c r="C21" s="10" t="s">
        <v>36</v>
      </c>
      <c r="D21" s="18">
        <v>46.23</v>
      </c>
      <c r="E21" s="10">
        <v>3221</v>
      </c>
      <c r="F21" s="9" t="s">
        <v>19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46.23</v>
      </c>
      <c r="E22" s="23"/>
      <c r="F22" s="25"/>
      <c r="G22" s="26"/>
    </row>
    <row r="23" spans="1:7" x14ac:dyDescent="0.3">
      <c r="A23" s="9" t="s">
        <v>37</v>
      </c>
      <c r="B23" s="14" t="s">
        <v>38</v>
      </c>
      <c r="C23" s="10" t="s">
        <v>39</v>
      </c>
      <c r="D23" s="18">
        <v>14.42</v>
      </c>
      <c r="E23" s="10">
        <v>3231</v>
      </c>
      <c r="F23" s="9" t="s">
        <v>40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14.42</v>
      </c>
      <c r="E24" s="23"/>
      <c r="F24" s="25"/>
      <c r="G24" s="26"/>
    </row>
    <row r="25" spans="1:7" x14ac:dyDescent="0.3">
      <c r="A25" s="9" t="s">
        <v>41</v>
      </c>
      <c r="B25" s="14" t="s">
        <v>42</v>
      </c>
      <c r="C25" s="10" t="s">
        <v>43</v>
      </c>
      <c r="D25" s="18">
        <v>1.66</v>
      </c>
      <c r="E25" s="10">
        <v>3439</v>
      </c>
      <c r="F25" s="9" t="s">
        <v>44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1.66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18</v>
      </c>
      <c r="D27" s="18">
        <v>337.33</v>
      </c>
      <c r="E27" s="10">
        <v>3234</v>
      </c>
      <c r="F27" s="9" t="s">
        <v>47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337.33</v>
      </c>
      <c r="E28" s="23"/>
      <c r="F28" s="25"/>
      <c r="G28" s="26"/>
    </row>
    <row r="29" spans="1:7" x14ac:dyDescent="0.3">
      <c r="A29" s="9" t="s">
        <v>48</v>
      </c>
      <c r="B29" s="14" t="s">
        <v>49</v>
      </c>
      <c r="C29" s="10" t="s">
        <v>18</v>
      </c>
      <c r="D29" s="18">
        <v>410.33</v>
      </c>
      <c r="E29" s="10">
        <v>3234</v>
      </c>
      <c r="F29" s="9" t="s">
        <v>47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410.33</v>
      </c>
      <c r="E30" s="23"/>
      <c r="F30" s="25"/>
      <c r="G30" s="26"/>
    </row>
    <row r="31" spans="1:7" x14ac:dyDescent="0.3">
      <c r="A31" s="9" t="s">
        <v>50</v>
      </c>
      <c r="B31" s="14" t="s">
        <v>51</v>
      </c>
      <c r="C31" s="10" t="s">
        <v>18</v>
      </c>
      <c r="D31" s="18">
        <v>38.479999999999997</v>
      </c>
      <c r="E31" s="10">
        <v>3231</v>
      </c>
      <c r="F31" s="9" t="s">
        <v>40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38.479999999999997</v>
      </c>
      <c r="E32" s="23"/>
      <c r="F32" s="25"/>
      <c r="G32" s="26"/>
    </row>
    <row r="33" spans="1:7" x14ac:dyDescent="0.3">
      <c r="A33" s="9" t="s">
        <v>52</v>
      </c>
      <c r="B33" s="14" t="s">
        <v>53</v>
      </c>
      <c r="C33" s="10" t="s">
        <v>18</v>
      </c>
      <c r="D33" s="18">
        <v>3621.27</v>
      </c>
      <c r="E33" s="10">
        <v>3222</v>
      </c>
      <c r="F33" s="9" t="s">
        <v>25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3621.27</v>
      </c>
      <c r="E34" s="23"/>
      <c r="F34" s="25"/>
      <c r="G34" s="26"/>
    </row>
    <row r="35" spans="1:7" x14ac:dyDescent="0.3">
      <c r="A35" s="9" t="s">
        <v>54</v>
      </c>
      <c r="B35" s="14" t="s">
        <v>55</v>
      </c>
      <c r="C35" s="10" t="s">
        <v>43</v>
      </c>
      <c r="D35" s="18">
        <v>126.85</v>
      </c>
      <c r="E35" s="10">
        <v>3221</v>
      </c>
      <c r="F35" s="9" t="s">
        <v>19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126.85</v>
      </c>
      <c r="E36" s="23"/>
      <c r="F36" s="25"/>
      <c r="G36" s="26"/>
    </row>
    <row r="37" spans="1:7" x14ac:dyDescent="0.3">
      <c r="A37" s="9" t="s">
        <v>56</v>
      </c>
      <c r="B37" s="14" t="s">
        <v>57</v>
      </c>
      <c r="C37" s="10" t="s">
        <v>18</v>
      </c>
      <c r="D37" s="18">
        <v>3860.38</v>
      </c>
      <c r="E37" s="10">
        <v>3222</v>
      </c>
      <c r="F37" s="9" t="s">
        <v>25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3860.38</v>
      </c>
      <c r="E38" s="23"/>
      <c r="F38" s="25"/>
      <c r="G38" s="26"/>
    </row>
    <row r="39" spans="1:7" x14ac:dyDescent="0.3">
      <c r="A39" s="9" t="s">
        <v>58</v>
      </c>
      <c r="B39" s="14" t="s">
        <v>59</v>
      </c>
      <c r="C39" s="10" t="s">
        <v>60</v>
      </c>
      <c r="D39" s="18">
        <v>170</v>
      </c>
      <c r="E39" s="10">
        <v>3238</v>
      </c>
      <c r="F39" s="9" t="s">
        <v>61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170</v>
      </c>
      <c r="E40" s="23"/>
      <c r="F40" s="25"/>
      <c r="G40" s="26"/>
    </row>
    <row r="41" spans="1:7" x14ac:dyDescent="0.3">
      <c r="A41" s="9" t="s">
        <v>62</v>
      </c>
      <c r="B41" s="14" t="s">
        <v>63</v>
      </c>
      <c r="C41" s="10" t="s">
        <v>43</v>
      </c>
      <c r="D41" s="18">
        <v>65.87</v>
      </c>
      <c r="E41" s="10">
        <v>3231</v>
      </c>
      <c r="F41" s="9" t="s">
        <v>40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65.87</v>
      </c>
      <c r="E42" s="23"/>
      <c r="F42" s="25"/>
      <c r="G42" s="26"/>
    </row>
    <row r="43" spans="1:7" x14ac:dyDescent="0.3">
      <c r="A43" s="9" t="s">
        <v>64</v>
      </c>
      <c r="B43" s="14" t="s">
        <v>65</v>
      </c>
      <c r="C43" s="10" t="s">
        <v>66</v>
      </c>
      <c r="D43" s="18">
        <v>118.09</v>
      </c>
      <c r="E43" s="10">
        <v>3221</v>
      </c>
      <c r="F43" s="9" t="s">
        <v>19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118.09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18</v>
      </c>
      <c r="D45" s="18">
        <v>72.709999999999994</v>
      </c>
      <c r="E45" s="10">
        <v>3222</v>
      </c>
      <c r="F45" s="9" t="s">
        <v>25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72.709999999999994</v>
      </c>
      <c r="E46" s="23"/>
      <c r="F46" s="25"/>
      <c r="G46" s="26"/>
    </row>
    <row r="47" spans="1:7" x14ac:dyDescent="0.3">
      <c r="A47" s="9" t="s">
        <v>69</v>
      </c>
      <c r="B47" s="14" t="s">
        <v>70</v>
      </c>
      <c r="C47" s="10" t="s">
        <v>71</v>
      </c>
      <c r="D47" s="18">
        <v>10.75</v>
      </c>
      <c r="E47" s="10">
        <v>3221</v>
      </c>
      <c r="F47" s="9" t="s">
        <v>19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10.75</v>
      </c>
      <c r="E48" s="23"/>
      <c r="F48" s="25"/>
      <c r="G48" s="26"/>
    </row>
    <row r="49" spans="1:7" x14ac:dyDescent="0.3">
      <c r="A49" s="9" t="s">
        <v>72</v>
      </c>
      <c r="B49" s="14" t="s">
        <v>73</v>
      </c>
      <c r="C49" s="10" t="s">
        <v>39</v>
      </c>
      <c r="D49" s="18">
        <v>918.07</v>
      </c>
      <c r="E49" s="10">
        <v>3223</v>
      </c>
      <c r="F49" s="9" t="s">
        <v>13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918.07</v>
      </c>
      <c r="E50" s="23"/>
      <c r="F50" s="25"/>
      <c r="G50" s="26"/>
    </row>
    <row r="51" spans="1:7" x14ac:dyDescent="0.3">
      <c r="A51" s="9" t="s">
        <v>74</v>
      </c>
      <c r="B51" s="14" t="s">
        <v>75</v>
      </c>
      <c r="C51" s="10" t="s">
        <v>18</v>
      </c>
      <c r="D51" s="18">
        <v>284.87</v>
      </c>
      <c r="E51" s="10">
        <v>3222</v>
      </c>
      <c r="F51" s="9" t="s">
        <v>25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284.87</v>
      </c>
      <c r="E52" s="23"/>
      <c r="F52" s="25"/>
      <c r="G52" s="26"/>
    </row>
    <row r="53" spans="1:7" x14ac:dyDescent="0.3">
      <c r="A53" s="9" t="s">
        <v>76</v>
      </c>
      <c r="B53" s="14" t="s">
        <v>77</v>
      </c>
      <c r="C53" s="10" t="s">
        <v>18</v>
      </c>
      <c r="D53" s="18">
        <v>85.29</v>
      </c>
      <c r="E53" s="10">
        <v>3234</v>
      </c>
      <c r="F53" s="9" t="s">
        <v>47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85.29</v>
      </c>
      <c r="E54" s="23"/>
      <c r="F54" s="25"/>
      <c r="G54" s="26"/>
    </row>
    <row r="55" spans="1:7" x14ac:dyDescent="0.3">
      <c r="A55" s="9" t="s">
        <v>78</v>
      </c>
      <c r="B55" s="14" t="s">
        <v>79</v>
      </c>
      <c r="C55" s="10" t="s">
        <v>18</v>
      </c>
      <c r="D55" s="18">
        <v>448.63</v>
      </c>
      <c r="E55" s="10">
        <v>3232</v>
      </c>
      <c r="F55" s="9" t="s">
        <v>80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448.63</v>
      </c>
      <c r="E56" s="23"/>
      <c r="F56" s="25"/>
      <c r="G56" s="26"/>
    </row>
    <row r="57" spans="1:7" x14ac:dyDescent="0.3">
      <c r="A57" s="9" t="s">
        <v>81</v>
      </c>
      <c r="B57" s="14" t="s">
        <v>82</v>
      </c>
      <c r="C57" s="10" t="s">
        <v>39</v>
      </c>
      <c r="D57" s="18">
        <v>808</v>
      </c>
      <c r="E57" s="10">
        <v>3222</v>
      </c>
      <c r="F57" s="9" t="s">
        <v>25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808</v>
      </c>
      <c r="E58" s="23"/>
      <c r="F58" s="25"/>
      <c r="G58" s="26"/>
    </row>
    <row r="59" spans="1:7" x14ac:dyDescent="0.3">
      <c r="A59" s="9" t="s">
        <v>83</v>
      </c>
      <c r="B59" s="14" t="s">
        <v>84</v>
      </c>
      <c r="C59" s="10" t="s">
        <v>12</v>
      </c>
      <c r="D59" s="18">
        <v>150.5</v>
      </c>
      <c r="E59" s="10">
        <v>3222</v>
      </c>
      <c r="F59" s="9" t="s">
        <v>25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150.5</v>
      </c>
      <c r="E60" s="23"/>
      <c r="F60" s="25"/>
      <c r="G60" s="26"/>
    </row>
    <row r="61" spans="1:7" x14ac:dyDescent="0.3">
      <c r="A61" s="9" t="s">
        <v>85</v>
      </c>
      <c r="B61" s="14" t="s">
        <v>86</v>
      </c>
      <c r="C61" s="10" t="s">
        <v>43</v>
      </c>
      <c r="D61" s="18">
        <v>214.84</v>
      </c>
      <c r="E61" s="10">
        <v>4241</v>
      </c>
      <c r="F61" s="9" t="s">
        <v>87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214.84</v>
      </c>
      <c r="E62" s="23"/>
      <c r="F62" s="25"/>
      <c r="G62" s="26"/>
    </row>
    <row r="63" spans="1:7" x14ac:dyDescent="0.3">
      <c r="A63" s="9" t="s">
        <v>88</v>
      </c>
      <c r="B63" s="14" t="s">
        <v>89</v>
      </c>
      <c r="C63" s="10" t="s">
        <v>90</v>
      </c>
      <c r="D63" s="18">
        <v>1562.71</v>
      </c>
      <c r="E63" s="10">
        <v>3222</v>
      </c>
      <c r="F63" s="9" t="s">
        <v>25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1562.71</v>
      </c>
      <c r="E64" s="23"/>
      <c r="F64" s="25"/>
      <c r="G64" s="26"/>
    </row>
    <row r="65" spans="1:7" x14ac:dyDescent="0.3">
      <c r="A65" s="9" t="s">
        <v>91</v>
      </c>
      <c r="B65" s="14" t="s">
        <v>92</v>
      </c>
      <c r="C65" s="10" t="s">
        <v>18</v>
      </c>
      <c r="D65" s="18">
        <v>89.59</v>
      </c>
      <c r="E65" s="10">
        <v>3232</v>
      </c>
      <c r="F65" s="9" t="s">
        <v>80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89.59</v>
      </c>
      <c r="E66" s="23"/>
      <c r="F66" s="25"/>
      <c r="G66" s="26"/>
    </row>
    <row r="67" spans="1:7" x14ac:dyDescent="0.3">
      <c r="A67" s="9" t="s">
        <v>93</v>
      </c>
      <c r="B67" s="14" t="s">
        <v>94</v>
      </c>
      <c r="C67" s="10" t="s">
        <v>43</v>
      </c>
      <c r="D67" s="18">
        <v>119.25</v>
      </c>
      <c r="E67" s="10">
        <v>3234</v>
      </c>
      <c r="F67" s="9" t="s">
        <v>47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119.25</v>
      </c>
      <c r="E68" s="23"/>
      <c r="F68" s="25"/>
      <c r="G68" s="26"/>
    </row>
    <row r="69" spans="1:7" x14ac:dyDescent="0.3">
      <c r="A69" s="9" t="s">
        <v>95</v>
      </c>
      <c r="B69" s="14" t="s">
        <v>96</v>
      </c>
      <c r="C69" s="10" t="s">
        <v>18</v>
      </c>
      <c r="D69" s="18">
        <v>22.28</v>
      </c>
      <c r="E69" s="10">
        <v>3221</v>
      </c>
      <c r="F69" s="9" t="s">
        <v>19</v>
      </c>
      <c r="G69" s="27" t="s">
        <v>14</v>
      </c>
    </row>
    <row r="70" spans="1:7" x14ac:dyDescent="0.3">
      <c r="A70" s="9"/>
      <c r="B70" s="14"/>
      <c r="C70" s="10"/>
      <c r="D70" s="18">
        <v>129.46</v>
      </c>
      <c r="E70" s="10">
        <v>3222</v>
      </c>
      <c r="F70" s="9" t="s">
        <v>25</v>
      </c>
      <c r="G70" s="28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SUM(D69:D70)</f>
        <v>151.74</v>
      </c>
      <c r="E71" s="23"/>
      <c r="F71" s="25"/>
      <c r="G71" s="26"/>
    </row>
    <row r="72" spans="1:7" x14ac:dyDescent="0.3">
      <c r="A72" s="9" t="s">
        <v>97</v>
      </c>
      <c r="B72" s="14" t="s">
        <v>98</v>
      </c>
      <c r="C72" s="10" t="s">
        <v>18</v>
      </c>
      <c r="D72" s="18">
        <v>53.75</v>
      </c>
      <c r="E72" s="10">
        <v>3224</v>
      </c>
      <c r="F72" s="9" t="s">
        <v>22</v>
      </c>
      <c r="G72" s="27" t="s">
        <v>14</v>
      </c>
    </row>
    <row r="73" spans="1:7" x14ac:dyDescent="0.3">
      <c r="A73" s="9"/>
      <c r="B73" s="14"/>
      <c r="C73" s="10"/>
      <c r="D73" s="18">
        <v>25</v>
      </c>
      <c r="E73" s="10">
        <v>3232</v>
      </c>
      <c r="F73" s="9" t="s">
        <v>80</v>
      </c>
      <c r="G73" s="28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SUM(D72:D73)</f>
        <v>78.75</v>
      </c>
      <c r="E74" s="23"/>
      <c r="F74" s="25"/>
      <c r="G74" s="26"/>
    </row>
    <row r="75" spans="1:7" x14ac:dyDescent="0.3">
      <c r="A75" s="9" t="s">
        <v>99</v>
      </c>
      <c r="B75" s="14" t="s">
        <v>100</v>
      </c>
      <c r="C75" s="10" t="s">
        <v>101</v>
      </c>
      <c r="D75" s="18">
        <v>2260.06</v>
      </c>
      <c r="E75" s="10">
        <v>3222</v>
      </c>
      <c r="F75" s="9" t="s">
        <v>25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2260.06</v>
      </c>
      <c r="E76" s="23"/>
      <c r="F76" s="25"/>
      <c r="G76" s="26"/>
    </row>
    <row r="77" spans="1:7" x14ac:dyDescent="0.3">
      <c r="A77" s="9" t="s">
        <v>102</v>
      </c>
      <c r="B77" s="14" t="s">
        <v>100</v>
      </c>
      <c r="C77" s="10" t="s">
        <v>103</v>
      </c>
      <c r="D77" s="18">
        <v>401.39</v>
      </c>
      <c r="E77" s="10">
        <v>3222</v>
      </c>
      <c r="F77" s="9" t="s">
        <v>25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401.39</v>
      </c>
      <c r="E78" s="23"/>
      <c r="F78" s="25"/>
      <c r="G78" s="26"/>
    </row>
    <row r="79" spans="1:7" x14ac:dyDescent="0.3">
      <c r="A79" s="9" t="s">
        <v>104</v>
      </c>
      <c r="B79" s="14" t="s">
        <v>105</v>
      </c>
      <c r="C79" s="10" t="s">
        <v>43</v>
      </c>
      <c r="D79" s="18">
        <v>158.05000000000001</v>
      </c>
      <c r="E79" s="10">
        <v>3221</v>
      </c>
      <c r="F79" s="9" t="s">
        <v>19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158.05000000000001</v>
      </c>
      <c r="E80" s="23"/>
      <c r="F80" s="25"/>
      <c r="G80" s="26"/>
    </row>
    <row r="81" spans="1:7" x14ac:dyDescent="0.3">
      <c r="A81" s="9" t="s">
        <v>106</v>
      </c>
      <c r="B81" s="14" t="s">
        <v>107</v>
      </c>
      <c r="C81" s="10" t="s">
        <v>43</v>
      </c>
      <c r="D81" s="18">
        <v>412.53</v>
      </c>
      <c r="E81" s="10">
        <v>4241</v>
      </c>
      <c r="F81" s="9" t="s">
        <v>87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412.53</v>
      </c>
      <c r="E82" s="23"/>
      <c r="F82" s="25"/>
      <c r="G82" s="26"/>
    </row>
    <row r="83" spans="1:7" x14ac:dyDescent="0.3">
      <c r="A83" s="9" t="s">
        <v>108</v>
      </c>
      <c r="B83" s="14" t="s">
        <v>109</v>
      </c>
      <c r="C83" s="10" t="s">
        <v>18</v>
      </c>
      <c r="D83" s="18">
        <v>7.61</v>
      </c>
      <c r="E83" s="10">
        <v>3221</v>
      </c>
      <c r="F83" s="9" t="s">
        <v>19</v>
      </c>
      <c r="G83" s="27" t="s">
        <v>14</v>
      </c>
    </row>
    <row r="84" spans="1:7" x14ac:dyDescent="0.3">
      <c r="A84" s="9"/>
      <c r="B84" s="14"/>
      <c r="C84" s="10"/>
      <c r="D84" s="18">
        <v>539.83000000000004</v>
      </c>
      <c r="E84" s="10">
        <v>3222</v>
      </c>
      <c r="F84" s="9" t="s">
        <v>25</v>
      </c>
      <c r="G84" s="28" t="s">
        <v>14</v>
      </c>
    </row>
    <row r="85" spans="1:7" x14ac:dyDescent="0.3">
      <c r="A85" s="9"/>
      <c r="B85" s="14"/>
      <c r="C85" s="10"/>
      <c r="D85" s="18">
        <v>2451.2199999999998</v>
      </c>
      <c r="E85" s="10">
        <v>3222</v>
      </c>
      <c r="F85" s="9" t="s">
        <v>25</v>
      </c>
      <c r="G85" s="28" t="s">
        <v>14</v>
      </c>
    </row>
    <row r="86" spans="1:7" x14ac:dyDescent="0.3">
      <c r="A86" s="9"/>
      <c r="B86" s="14"/>
      <c r="C86" s="10"/>
      <c r="D86" s="18">
        <v>105.5</v>
      </c>
      <c r="E86" s="10">
        <v>3293</v>
      </c>
      <c r="F86" s="9" t="s">
        <v>110</v>
      </c>
      <c r="G86" s="28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SUM(D83:D86)</f>
        <v>3104.16</v>
      </c>
      <c r="E87" s="23"/>
      <c r="F87" s="25"/>
      <c r="G87" s="26"/>
    </row>
    <row r="88" spans="1:7" x14ac:dyDescent="0.3">
      <c r="A88" s="9" t="s">
        <v>111</v>
      </c>
      <c r="B88" s="14" t="s">
        <v>112</v>
      </c>
      <c r="C88" s="10" t="s">
        <v>113</v>
      </c>
      <c r="D88" s="18">
        <v>260</v>
      </c>
      <c r="E88" s="10">
        <v>3221</v>
      </c>
      <c r="F88" s="9" t="s">
        <v>19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260</v>
      </c>
      <c r="E89" s="23"/>
      <c r="F89" s="25"/>
      <c r="G89" s="26"/>
    </row>
    <row r="90" spans="1:7" x14ac:dyDescent="0.3">
      <c r="A90" s="9" t="s">
        <v>114</v>
      </c>
      <c r="B90" s="14" t="s">
        <v>115</v>
      </c>
      <c r="C90" s="10" t="s">
        <v>116</v>
      </c>
      <c r="D90" s="18">
        <v>195.83</v>
      </c>
      <c r="E90" s="10">
        <v>3236</v>
      </c>
      <c r="F90" s="9" t="s">
        <v>117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195.83</v>
      </c>
      <c r="E91" s="23"/>
      <c r="F91" s="25"/>
      <c r="G91" s="26"/>
    </row>
    <row r="92" spans="1:7" x14ac:dyDescent="0.3">
      <c r="A92" s="9" t="s">
        <v>118</v>
      </c>
      <c r="B92" s="14" t="s">
        <v>119</v>
      </c>
      <c r="C92" s="10" t="s">
        <v>43</v>
      </c>
      <c r="D92" s="18">
        <v>49.91</v>
      </c>
      <c r="E92" s="10">
        <v>3231</v>
      </c>
      <c r="F92" s="9" t="s">
        <v>40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49.91</v>
      </c>
      <c r="E93" s="23"/>
      <c r="F93" s="25"/>
      <c r="G93" s="26"/>
    </row>
    <row r="94" spans="1:7" x14ac:dyDescent="0.3">
      <c r="A94" s="9" t="s">
        <v>120</v>
      </c>
      <c r="B94" s="14" t="s">
        <v>121</v>
      </c>
      <c r="C94" s="10" t="s">
        <v>122</v>
      </c>
      <c r="D94" s="18">
        <v>2642.5</v>
      </c>
      <c r="E94" s="10">
        <v>3232</v>
      </c>
      <c r="F94" s="9" t="s">
        <v>80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2642.5</v>
      </c>
      <c r="E95" s="23"/>
      <c r="F95" s="25"/>
      <c r="G95" s="26"/>
    </row>
    <row r="96" spans="1:7" x14ac:dyDescent="0.3">
      <c r="A96" s="9" t="s">
        <v>144</v>
      </c>
      <c r="B96" s="14" t="s">
        <v>148</v>
      </c>
      <c r="C96" s="10" t="s">
        <v>39</v>
      </c>
      <c r="D96" s="18">
        <v>810.01</v>
      </c>
      <c r="E96" s="10">
        <v>3299</v>
      </c>
      <c r="F96" s="9" t="s">
        <v>145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810.01</v>
      </c>
      <c r="E97" s="23"/>
      <c r="F97" s="25"/>
      <c r="G97" s="26"/>
    </row>
    <row r="98" spans="1:7" x14ac:dyDescent="0.3">
      <c r="A98" s="9" t="s">
        <v>123</v>
      </c>
      <c r="B98" s="14" t="s">
        <v>124</v>
      </c>
      <c r="C98" s="10" t="s">
        <v>125</v>
      </c>
      <c r="D98" s="18">
        <v>858.88</v>
      </c>
      <c r="E98" s="10">
        <v>3222</v>
      </c>
      <c r="F98" s="9" t="s">
        <v>25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858.88</v>
      </c>
      <c r="E99" s="23"/>
      <c r="F99" s="25"/>
      <c r="G99" s="26"/>
    </row>
    <row r="100" spans="1:7" x14ac:dyDescent="0.3">
      <c r="A100" s="9" t="s">
        <v>146</v>
      </c>
      <c r="B100" s="14" t="s">
        <v>149</v>
      </c>
      <c r="C100" s="10" t="s">
        <v>43</v>
      </c>
      <c r="D100" s="18">
        <v>160</v>
      </c>
      <c r="E100" s="10">
        <v>3221</v>
      </c>
      <c r="F100" s="9" t="s">
        <v>147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160</v>
      </c>
      <c r="E101" s="23"/>
      <c r="F101" s="25"/>
      <c r="G101" s="26"/>
    </row>
    <row r="102" spans="1:7" x14ac:dyDescent="0.3">
      <c r="A102" s="9" t="s">
        <v>126</v>
      </c>
      <c r="B102" s="14" t="s">
        <v>127</v>
      </c>
      <c r="C102" s="10" t="s">
        <v>128</v>
      </c>
      <c r="D102" s="18">
        <v>10.5</v>
      </c>
      <c r="E102" s="10">
        <v>3231</v>
      </c>
      <c r="F102" s="9" t="s">
        <v>40</v>
      </c>
      <c r="G102" s="27" t="s">
        <v>14</v>
      </c>
    </row>
    <row r="103" spans="1:7" x14ac:dyDescent="0.3">
      <c r="A103" s="9"/>
      <c r="B103" s="14"/>
      <c r="C103" s="10"/>
      <c r="D103" s="18">
        <v>573.99</v>
      </c>
      <c r="E103" s="10">
        <v>4242</v>
      </c>
      <c r="F103" s="9" t="s">
        <v>87</v>
      </c>
      <c r="G103" s="28" t="s">
        <v>14</v>
      </c>
    </row>
    <row r="104" spans="1:7" ht="27" customHeight="1" thickBot="1" x14ac:dyDescent="0.35">
      <c r="A104" s="21" t="s">
        <v>15</v>
      </c>
      <c r="B104" s="22"/>
      <c r="C104" s="23"/>
      <c r="D104" s="24">
        <f>SUM(D102:D103)</f>
        <v>584.49</v>
      </c>
      <c r="E104" s="23"/>
      <c r="F104" s="25"/>
      <c r="G104" s="26"/>
    </row>
    <row r="105" spans="1:7" x14ac:dyDescent="0.3">
      <c r="A105" s="9" t="s">
        <v>129</v>
      </c>
      <c r="B105" s="14" t="s">
        <v>130</v>
      </c>
      <c r="C105" s="10" t="s">
        <v>39</v>
      </c>
      <c r="D105" s="18">
        <v>49.6</v>
      </c>
      <c r="E105" s="10">
        <v>3234</v>
      </c>
      <c r="F105" s="9" t="s">
        <v>47</v>
      </c>
      <c r="G105" s="27" t="s">
        <v>14</v>
      </c>
    </row>
    <row r="106" spans="1:7" ht="27" customHeight="1" thickBot="1" x14ac:dyDescent="0.35">
      <c r="A106" s="21" t="s">
        <v>15</v>
      </c>
      <c r="B106" s="22"/>
      <c r="C106" s="23"/>
      <c r="D106" s="24">
        <f>SUM(D105:D105)</f>
        <v>49.6</v>
      </c>
      <c r="E106" s="23"/>
      <c r="F106" s="25"/>
      <c r="G106" s="26"/>
    </row>
    <row r="107" spans="1:7" x14ac:dyDescent="0.3">
      <c r="A107" s="9" t="s">
        <v>131</v>
      </c>
      <c r="B107" s="14" t="s">
        <v>132</v>
      </c>
      <c r="C107" s="10" t="s">
        <v>39</v>
      </c>
      <c r="D107" s="18">
        <v>620.54999999999995</v>
      </c>
      <c r="E107" s="10">
        <v>3222</v>
      </c>
      <c r="F107" s="9" t="s">
        <v>25</v>
      </c>
      <c r="G107" s="27" t="s">
        <v>14</v>
      </c>
    </row>
    <row r="108" spans="1:7" ht="27" customHeight="1" thickBot="1" x14ac:dyDescent="0.35">
      <c r="A108" s="21" t="s">
        <v>15</v>
      </c>
      <c r="B108" s="22"/>
      <c r="C108" s="23"/>
      <c r="D108" s="24">
        <f>SUM(D107:D107)</f>
        <v>620.54999999999995</v>
      </c>
      <c r="E108" s="23"/>
      <c r="F108" s="25"/>
      <c r="G108" s="26"/>
    </row>
    <row r="109" spans="1:7" x14ac:dyDescent="0.3">
      <c r="A109" s="9"/>
      <c r="B109" s="14"/>
      <c r="C109" s="10"/>
      <c r="D109" s="35">
        <v>245.41</v>
      </c>
      <c r="E109" s="10">
        <v>3111</v>
      </c>
      <c r="F109" s="9" t="s">
        <v>133</v>
      </c>
      <c r="G109" s="28" t="s">
        <v>14</v>
      </c>
    </row>
    <row r="110" spans="1:7" x14ac:dyDescent="0.3">
      <c r="A110" s="9"/>
      <c r="B110" s="14"/>
      <c r="C110" s="10"/>
      <c r="D110" s="35">
        <v>109305.59</v>
      </c>
      <c r="E110" s="10">
        <v>3111</v>
      </c>
      <c r="F110" s="9" t="s">
        <v>133</v>
      </c>
      <c r="G110" s="28" t="s">
        <v>142</v>
      </c>
    </row>
    <row r="111" spans="1:7" x14ac:dyDescent="0.3">
      <c r="A111" s="9"/>
      <c r="B111" s="14"/>
      <c r="C111" s="10"/>
      <c r="D111" s="35">
        <v>877.22</v>
      </c>
      <c r="E111" s="10">
        <v>3111</v>
      </c>
      <c r="F111" s="9" t="s">
        <v>133</v>
      </c>
      <c r="G111" s="28" t="s">
        <v>142</v>
      </c>
    </row>
    <row r="112" spans="1:7" x14ac:dyDescent="0.3">
      <c r="A112" s="9"/>
      <c r="B112" s="14"/>
      <c r="C112" s="10"/>
      <c r="D112" s="35">
        <v>7977.04</v>
      </c>
      <c r="E112" s="10">
        <v>3111</v>
      </c>
      <c r="F112" s="9" t="s">
        <v>133</v>
      </c>
      <c r="G112" s="28" t="s">
        <v>14</v>
      </c>
    </row>
    <row r="113" spans="1:7" x14ac:dyDescent="0.3">
      <c r="A113" s="9"/>
      <c r="B113" s="14"/>
      <c r="C113" s="10"/>
      <c r="D113" s="35">
        <v>4156.2</v>
      </c>
      <c r="E113" s="10">
        <v>3111</v>
      </c>
      <c r="F113" s="9" t="s">
        <v>133</v>
      </c>
      <c r="G113" s="28" t="s">
        <v>14</v>
      </c>
    </row>
    <row r="114" spans="1:7" x14ac:dyDescent="0.3">
      <c r="A114" s="9"/>
      <c r="B114" s="14"/>
      <c r="C114" s="10"/>
      <c r="D114" s="35">
        <v>40.49</v>
      </c>
      <c r="E114" s="10">
        <v>3132</v>
      </c>
      <c r="F114" s="9" t="s">
        <v>139</v>
      </c>
      <c r="G114" s="28" t="s">
        <v>14</v>
      </c>
    </row>
    <row r="115" spans="1:7" x14ac:dyDescent="0.3">
      <c r="A115" s="9"/>
      <c r="B115" s="14"/>
      <c r="C115" s="10"/>
      <c r="D115" s="35">
        <v>18035.419999999998</v>
      </c>
      <c r="E115" s="10">
        <v>3132</v>
      </c>
      <c r="F115" s="9" t="s">
        <v>139</v>
      </c>
      <c r="G115" s="28" t="s">
        <v>142</v>
      </c>
    </row>
    <row r="116" spans="1:7" x14ac:dyDescent="0.3">
      <c r="A116" s="9"/>
      <c r="B116" s="14"/>
      <c r="C116" s="10"/>
      <c r="D116" s="35">
        <v>144.72999999999999</v>
      </c>
      <c r="E116" s="10">
        <v>3132</v>
      </c>
      <c r="F116" s="9" t="s">
        <v>139</v>
      </c>
      <c r="G116" s="28" t="s">
        <v>142</v>
      </c>
    </row>
    <row r="117" spans="1:7" ht="15.75" customHeight="1" x14ac:dyDescent="0.3">
      <c r="A117" s="9"/>
      <c r="B117" s="14"/>
      <c r="C117" s="10"/>
      <c r="D117" s="35">
        <v>1316.21</v>
      </c>
      <c r="E117" s="10">
        <v>3132</v>
      </c>
      <c r="F117" s="9" t="s">
        <v>139</v>
      </c>
      <c r="G117" s="28" t="s">
        <v>14</v>
      </c>
    </row>
    <row r="118" spans="1:7" x14ac:dyDescent="0.3">
      <c r="A118" s="9"/>
      <c r="B118" s="14"/>
      <c r="C118" s="10"/>
      <c r="D118" s="35">
        <v>685.78</v>
      </c>
      <c r="E118" s="10">
        <v>3132</v>
      </c>
      <c r="F118" s="9" t="s">
        <v>139</v>
      </c>
      <c r="G118" s="28" t="s">
        <v>14</v>
      </c>
    </row>
    <row r="119" spans="1:7" x14ac:dyDescent="0.3">
      <c r="A119" s="9"/>
      <c r="B119" s="14"/>
      <c r="C119" s="10"/>
      <c r="D119" s="35">
        <v>253.6</v>
      </c>
      <c r="E119" s="10">
        <v>3211</v>
      </c>
      <c r="F119" s="9" t="s">
        <v>134</v>
      </c>
      <c r="G119" s="28" t="s">
        <v>14</v>
      </c>
    </row>
    <row r="120" spans="1:7" x14ac:dyDescent="0.3">
      <c r="A120" s="9"/>
      <c r="B120" s="14"/>
      <c r="C120" s="10"/>
      <c r="D120" s="35">
        <v>300</v>
      </c>
      <c r="E120" s="10">
        <v>3121</v>
      </c>
      <c r="F120" s="9" t="s">
        <v>143</v>
      </c>
      <c r="G120" s="28" t="s">
        <v>14</v>
      </c>
    </row>
    <row r="121" spans="1:7" x14ac:dyDescent="0.3">
      <c r="A121" s="9"/>
      <c r="B121" s="14"/>
      <c r="C121" s="10"/>
      <c r="D121" s="35">
        <v>500</v>
      </c>
      <c r="E121" s="10">
        <v>3121</v>
      </c>
      <c r="F121" s="9" t="s">
        <v>140</v>
      </c>
      <c r="G121" s="28" t="s">
        <v>14</v>
      </c>
    </row>
    <row r="122" spans="1:7" x14ac:dyDescent="0.3">
      <c r="A122" s="9"/>
      <c r="B122" s="14"/>
      <c r="C122" s="10"/>
      <c r="D122" s="35">
        <v>2500</v>
      </c>
      <c r="E122" s="10">
        <v>3121</v>
      </c>
      <c r="F122" s="9" t="s">
        <v>140</v>
      </c>
      <c r="G122" s="28" t="s">
        <v>142</v>
      </c>
    </row>
    <row r="123" spans="1:7" x14ac:dyDescent="0.3">
      <c r="A123" s="9"/>
      <c r="B123" s="14"/>
      <c r="C123" s="10"/>
      <c r="D123" s="35">
        <v>400</v>
      </c>
      <c r="E123" s="10">
        <v>3121</v>
      </c>
      <c r="F123" s="9" t="s">
        <v>140</v>
      </c>
      <c r="G123" s="28" t="s">
        <v>14</v>
      </c>
    </row>
    <row r="124" spans="1:7" x14ac:dyDescent="0.3">
      <c r="A124" s="9"/>
      <c r="B124" s="14"/>
      <c r="C124" s="10"/>
      <c r="D124" s="35">
        <v>1200</v>
      </c>
      <c r="E124" s="10">
        <v>3121</v>
      </c>
      <c r="F124" s="9" t="s">
        <v>141</v>
      </c>
      <c r="G124" s="28" t="s">
        <v>14</v>
      </c>
    </row>
    <row r="125" spans="1:7" x14ac:dyDescent="0.3">
      <c r="A125" s="9"/>
      <c r="B125" s="14"/>
      <c r="C125" s="10"/>
      <c r="D125" s="35">
        <v>1500</v>
      </c>
      <c r="E125" s="10">
        <v>3121</v>
      </c>
      <c r="F125" s="9" t="s">
        <v>141</v>
      </c>
      <c r="G125" s="28" t="s">
        <v>14</v>
      </c>
    </row>
    <row r="126" spans="1:7" x14ac:dyDescent="0.3">
      <c r="A126" s="9"/>
      <c r="B126" s="14"/>
      <c r="C126" s="10"/>
      <c r="D126" s="35">
        <v>16500</v>
      </c>
      <c r="E126" s="10">
        <v>3121</v>
      </c>
      <c r="F126" s="9" t="s">
        <v>141</v>
      </c>
      <c r="G126" s="28" t="s">
        <v>142</v>
      </c>
    </row>
    <row r="127" spans="1:7" x14ac:dyDescent="0.3">
      <c r="A127" s="9"/>
      <c r="B127" s="14"/>
      <c r="C127" s="10"/>
      <c r="D127" s="35">
        <v>153.96</v>
      </c>
      <c r="E127" s="10">
        <v>3212</v>
      </c>
      <c r="F127" s="9" t="s">
        <v>135</v>
      </c>
      <c r="G127" s="28" t="s">
        <v>14</v>
      </c>
    </row>
    <row r="128" spans="1:7" x14ac:dyDescent="0.3">
      <c r="A128" s="9"/>
      <c r="B128" s="14"/>
      <c r="C128" s="10"/>
      <c r="D128" s="35">
        <v>289.3</v>
      </c>
      <c r="E128" s="10">
        <v>3212</v>
      </c>
      <c r="F128" s="9" t="s">
        <v>135</v>
      </c>
      <c r="G128" s="28" t="s">
        <v>14</v>
      </c>
    </row>
    <row r="129" spans="1:7" x14ac:dyDescent="0.3">
      <c r="A129" s="9"/>
      <c r="B129" s="14"/>
      <c r="C129" s="10"/>
      <c r="D129" s="35">
        <v>1773.04</v>
      </c>
      <c r="E129" s="10">
        <v>3212</v>
      </c>
      <c r="F129" s="9" t="s">
        <v>135</v>
      </c>
      <c r="G129" s="28" t="s">
        <v>142</v>
      </c>
    </row>
    <row r="130" spans="1:7" x14ac:dyDescent="0.3">
      <c r="A130" s="9"/>
      <c r="B130" s="14"/>
      <c r="C130" s="10"/>
      <c r="D130" s="35">
        <v>111.96</v>
      </c>
      <c r="E130" s="10">
        <v>3237</v>
      </c>
      <c r="F130" s="9" t="s">
        <v>136</v>
      </c>
      <c r="G130" s="28" t="s">
        <v>14</v>
      </c>
    </row>
    <row r="131" spans="1:7" x14ac:dyDescent="0.3">
      <c r="A131" s="9"/>
      <c r="B131" s="14"/>
      <c r="C131" s="10"/>
      <c r="D131" s="35">
        <v>102.22</v>
      </c>
      <c r="E131" s="10">
        <v>3237</v>
      </c>
      <c r="F131" s="9" t="s">
        <v>136</v>
      </c>
      <c r="G131" s="28" t="s">
        <v>14</v>
      </c>
    </row>
    <row r="132" spans="1:7" x14ac:dyDescent="0.3">
      <c r="A132" s="9"/>
      <c r="B132" s="14"/>
      <c r="C132" s="10"/>
      <c r="D132" s="35">
        <v>259.39999999999998</v>
      </c>
      <c r="E132" s="10">
        <v>3237</v>
      </c>
      <c r="F132" s="9" t="s">
        <v>136</v>
      </c>
      <c r="G132" s="28" t="s">
        <v>14</v>
      </c>
    </row>
    <row r="133" spans="1:7" x14ac:dyDescent="0.3">
      <c r="A133" s="9"/>
      <c r="B133" s="14"/>
      <c r="C133" s="10"/>
      <c r="D133" s="35">
        <v>363.16</v>
      </c>
      <c r="E133" s="10">
        <v>3237</v>
      </c>
      <c r="F133" s="9" t="s">
        <v>136</v>
      </c>
      <c r="G133" s="28" t="s">
        <v>14</v>
      </c>
    </row>
    <row r="134" spans="1:7" x14ac:dyDescent="0.3">
      <c r="A134" s="9"/>
      <c r="B134" s="14"/>
      <c r="C134" s="10"/>
      <c r="D134" s="35">
        <v>726.32</v>
      </c>
      <c r="E134" s="10">
        <v>3237</v>
      </c>
      <c r="F134" s="9" t="s">
        <v>136</v>
      </c>
      <c r="G134" s="28" t="s">
        <v>14</v>
      </c>
    </row>
    <row r="135" spans="1:7" x14ac:dyDescent="0.3">
      <c r="A135" s="9"/>
      <c r="B135" s="14"/>
      <c r="C135" s="10"/>
      <c r="D135" s="35">
        <v>363.16</v>
      </c>
      <c r="E135" s="10">
        <v>3237</v>
      </c>
      <c r="F135" s="9" t="s">
        <v>136</v>
      </c>
      <c r="G135" s="28" t="s">
        <v>14</v>
      </c>
    </row>
    <row r="136" spans="1:7" x14ac:dyDescent="0.3">
      <c r="A136" s="9"/>
      <c r="B136" s="14"/>
      <c r="C136" s="10"/>
      <c r="D136" s="35">
        <v>0.9</v>
      </c>
      <c r="E136" s="10">
        <v>3431</v>
      </c>
      <c r="F136" s="9" t="s">
        <v>28</v>
      </c>
      <c r="G136" s="28" t="s">
        <v>14</v>
      </c>
    </row>
    <row r="137" spans="1:7" x14ac:dyDescent="0.3">
      <c r="A137" s="9"/>
      <c r="B137" s="14"/>
      <c r="C137" s="10"/>
      <c r="D137" s="35">
        <v>1000</v>
      </c>
      <c r="E137" s="10">
        <v>3722</v>
      </c>
      <c r="F137" s="9" t="s">
        <v>137</v>
      </c>
      <c r="G137" s="28" t="s">
        <v>14</v>
      </c>
    </row>
    <row r="138" spans="1:7" ht="21" customHeight="1" thickBot="1" x14ac:dyDescent="0.35">
      <c r="A138" s="21" t="s">
        <v>15</v>
      </c>
      <c r="B138" s="22"/>
      <c r="C138" s="23"/>
      <c r="D138" s="24">
        <f>SUM(D109:D137)</f>
        <v>171081.11</v>
      </c>
      <c r="E138" s="23"/>
      <c r="F138" s="25"/>
      <c r="G138" s="26"/>
    </row>
    <row r="139" spans="1:7" ht="15" thickBot="1" x14ac:dyDescent="0.35">
      <c r="A139" s="29" t="s">
        <v>138</v>
      </c>
      <c r="B139" s="30"/>
      <c r="C139" s="31"/>
      <c r="D139" s="32">
        <f>SUM(D8,D10,D12,D14,D16,D18,D20,D22,D24,D26,D28,D30,D32,D34,D36,D38,D40,D42,D44,D46,D48,D50,D52,D54,D56,D58,D60,D62,D64,D66,D68,D71,D74,D76,D78,D80,D82,D87,D89,D91,D93,D95,D101,D104,D106,D108,D138)</f>
        <v>214855.62</v>
      </c>
      <c r="E139" s="31"/>
      <c r="F139" s="33"/>
      <c r="G139" s="34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  <c r="B4011" s="14"/>
      <c r="C4011" s="10"/>
      <c r="D4011" s="18"/>
      <c r="E4011" s="10"/>
      <c r="F4011" s="9"/>
    </row>
    <row r="4012" spans="1:6" x14ac:dyDescent="0.3">
      <c r="A4012" s="9"/>
      <c r="B4012" s="14"/>
      <c r="C4012" s="10"/>
      <c r="D4012" s="18"/>
      <c r="E4012" s="10"/>
      <c r="F4012" s="9"/>
    </row>
    <row r="4013" spans="1:6" x14ac:dyDescent="0.3">
      <c r="A4013" s="9"/>
      <c r="B4013" s="14"/>
      <c r="C4013" s="10"/>
      <c r="D4013" s="18"/>
      <c r="E4013" s="10"/>
      <c r="F4013" s="9"/>
    </row>
    <row r="4014" spans="1:6" x14ac:dyDescent="0.3">
      <c r="A4014" s="9"/>
      <c r="B4014" s="14"/>
      <c r="C4014" s="10"/>
      <c r="D4014" s="18"/>
      <c r="E4014" s="10"/>
      <c r="F4014" s="9"/>
    </row>
    <row r="4015" spans="1:6" x14ac:dyDescent="0.3">
      <c r="A4015" s="9"/>
      <c r="B4015" s="14"/>
      <c r="C4015" s="10"/>
      <c r="D4015" s="18"/>
      <c r="E4015" s="10"/>
      <c r="F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  <row r="4495" spans="1:1" x14ac:dyDescent="0.3">
      <c r="A4495" s="9"/>
    </row>
    <row r="4496" spans="1:1" x14ac:dyDescent="0.3">
      <c r="A4496" s="9"/>
    </row>
    <row r="4497" spans="1:1" x14ac:dyDescent="0.3">
      <c r="A4497" s="9"/>
    </row>
    <row r="4498" spans="1:1" x14ac:dyDescent="0.3">
      <c r="A4498" s="9"/>
    </row>
    <row r="4499" spans="1:1" x14ac:dyDescent="0.3">
      <c r="A449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2025-01-09T08:11:41Z</dcterms:modified>
</cp:coreProperties>
</file>