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2023 2024\Financije\Informacije o trošenju sredstava\"/>
    </mc:Choice>
  </mc:AlternateContent>
  <xr:revisionPtr revIDLastSave="0" documentId="8_{D594FADD-B4E9-4DB6-8576-E6EEDA92D8BA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definedNames>
    <definedName name="_FiltarBaze" localSheetId="0" hidden="1">JavnaObjava!$A$6:$G$130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34" i="1" l="1"/>
  <c r="D115" i="1"/>
  <c r="D110" i="1"/>
  <c r="D108" i="1"/>
  <c r="D105" i="1"/>
  <c r="D103" i="1"/>
  <c r="D101" i="1"/>
  <c r="D99" i="1"/>
  <c r="D97" i="1"/>
  <c r="D95" i="1"/>
  <c r="D92" i="1"/>
  <c r="D90" i="1"/>
  <c r="D88" i="1"/>
  <c r="D86" i="1"/>
  <c r="D84" i="1"/>
  <c r="D82" i="1"/>
  <c r="D80" i="1"/>
  <c r="D76" i="1"/>
  <c r="D74" i="1"/>
  <c r="D72" i="1"/>
  <c r="D70" i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  <c r="D135" i="1" l="1"/>
</calcChain>
</file>

<file path=xl/sharedStrings.xml><?xml version="1.0" encoding="utf-8"?>
<sst xmlns="http://schemas.openxmlformats.org/spreadsheetml/2006/main" count="368" uniqueCount="154">
  <si>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</si>
  <si>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</si>
  <si>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</si>
  <si>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</si>
  <si>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</si>
  <si>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</si>
  <si>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</si>
  <si>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</si>
  <si>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</si>
  <si>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01.11.2024 Do 30.11.2024</t>
  </si>
  <si>
    <t>PROFIL KLETT d.o.o.</t>
  </si>
  <si>
    <t>95803232921</t>
  </si>
  <si>
    <t>ZAGREB</t>
  </si>
  <si>
    <t>Naknade građanima i kućanstvima u naravi</t>
  </si>
  <si>
    <t>OSNOVNA ŠKOLA BRAĆE RADIĆ</t>
  </si>
  <si>
    <t>Ukupno:</t>
  </si>
  <si>
    <t>E-plus d.o.o.</t>
  </si>
  <si>
    <t>93923220227</t>
  </si>
  <si>
    <t>Gospodarska 16c</t>
  </si>
  <si>
    <t>UREDSKI MATERIJAL I OSTALI MATERIJALNI RASHODI</t>
  </si>
  <si>
    <t>ZAGREBAČKA BANKA</t>
  </si>
  <si>
    <t>92963223473</t>
  </si>
  <si>
    <t>BANKARSKE USLUGE I USLUGE PLATNOG PROMETA</t>
  </si>
  <si>
    <t>INVENTIVNA RJEŠENJA društvo s ograničenom odgovornošću za trgovinu i usluge</t>
  </si>
  <si>
    <t>90708101924</t>
  </si>
  <si>
    <t>10410 Velika Gorica</t>
  </si>
  <si>
    <t>MATERIJAL I SIROVINE</t>
  </si>
  <si>
    <t>Tehnoinvest Zagreb d.o.o.</t>
  </si>
  <si>
    <t>90487555284</t>
  </si>
  <si>
    <t>10250 Lučko</t>
  </si>
  <si>
    <t>DO.RE.MI. D.O.O.</t>
  </si>
  <si>
    <t>87957649939</t>
  </si>
  <si>
    <t>Nema Konta Na Odabranoj Razini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</si>
  <si>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</si>
  <si>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</si>
  <si>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</si>
  <si>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</si>
  <si>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</si>
  <si>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</si>
  <si>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</si>
  <si>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ZAGREBAČKI HOLDING, pod.Čistoća</t>
  </si>
  <si>
    <t>85584865987</t>
  </si>
  <si>
    <t>KOMUNALNE USLUGE</t>
  </si>
  <si>
    <t>VODOOPSKRBA I ODVODNJA D.O.O.</t>
  </si>
  <si>
    <t>83416546499</t>
  </si>
  <si>
    <t>ZAGREBAČKI ELEKTRIČNI TRAMVAJ</t>
  </si>
  <si>
    <t>82031999604</t>
  </si>
  <si>
    <t>Naklada LJEVAK d.o.o</t>
  </si>
  <si>
    <t>80364394364</t>
  </si>
  <si>
    <t>KNJIGE U KNJIŽNICAMA</t>
  </si>
  <si>
    <t>KRŠĆANSKA SADAŠNJOST d.o.o.</t>
  </si>
  <si>
    <t>79817762581</t>
  </si>
  <si>
    <t>ZAGREBAČKE PEKARNE "KLARA</t>
  </si>
  <si>
    <t>76842508189</t>
  </si>
  <si>
    <t>OTIS DIZALA, d.o.o.</t>
  </si>
  <si>
    <t>76080865307</t>
  </si>
  <si>
    <t>AGRO-VIR d.o.o.</t>
  </si>
  <si>
    <t>72415651667</t>
  </si>
  <si>
    <t>OPTIMUS lab  d.o.o.</t>
  </si>
  <si>
    <t>71981294715</t>
  </si>
  <si>
    <t>ČAKOVEC</t>
  </si>
  <si>
    <t>RAČUNALNE USLUGE</t>
  </si>
  <si>
    <t>PEĆNIK d.o.o.</t>
  </si>
  <si>
    <t>71343192324</t>
  </si>
  <si>
    <t>Zagreb</t>
  </si>
  <si>
    <t>USLUGE TEKUĆEG I INVESTICIJSKOG ODRŽAVANJA</t>
  </si>
  <si>
    <t>PP ORAHOVICA d.o.o.</t>
  </si>
  <si>
    <t>70427199569</t>
  </si>
  <si>
    <t>33513 ZDENCI</t>
  </si>
  <si>
    <t>Telemach Hrvatska d.o.o.</t>
  </si>
  <si>
    <t>70133616033</t>
  </si>
  <si>
    <t>LIDL HRVATSKA D.O.O.</t>
  </si>
  <si>
    <t>66089976432</t>
  </si>
  <si>
    <t>HEP-OPSKRBA D.O.O.</t>
  </si>
  <si>
    <t>63073332379</t>
  </si>
  <si>
    <t>ENERGIJA</t>
  </si>
  <si>
    <t>GRADSKI URED ZA PROST.UREĐENJE</t>
  </si>
  <si>
    <t>61817894937</t>
  </si>
  <si>
    <t>TEHNO-ZAGREB d.o.o.</t>
  </si>
  <si>
    <t>60557784734</t>
  </si>
  <si>
    <t>CHEMACO d.o.o.</t>
  </si>
  <si>
    <t>60445358686</t>
  </si>
  <si>
    <t>PAN-PEK d.o.o.</t>
  </si>
  <si>
    <t>58203211592</t>
  </si>
  <si>
    <t>MOZAIK KNJIGA d.o.o.</t>
  </si>
  <si>
    <t>57010186553</t>
  </si>
  <si>
    <t>Nutko j.d.o.o.</t>
  </si>
  <si>
    <t>55705703111</t>
  </si>
  <si>
    <t>40323 Donji Pustakovec</t>
  </si>
  <si>
    <t>IGO-MAT d.o.o.</t>
  </si>
  <si>
    <t>55662000497</t>
  </si>
  <si>
    <t>10432 Bregana</t>
  </si>
  <si>
    <t>Zagrebačka stvarnost</t>
  </si>
  <si>
    <t>54812625705</t>
  </si>
  <si>
    <t>KAUFLAND</t>
  </si>
  <si>
    <t>47432874968</t>
  </si>
  <si>
    <t>VINDIJA d.d.</t>
  </si>
  <si>
    <t>44138062462</t>
  </si>
  <si>
    <t>VARAŽDIN</t>
  </si>
  <si>
    <t>VINDIJA d.d. -Školska shema</t>
  </si>
  <si>
    <t>Varaždin</t>
  </si>
  <si>
    <t>Školska knjiga d.d.</t>
  </si>
  <si>
    <t>38967655335</t>
  </si>
  <si>
    <t>METRO</t>
  </si>
  <si>
    <t>38016445738</t>
  </si>
  <si>
    <t>UREDSKA OPREMA I NAMJEŠTAJ</t>
  </si>
  <si>
    <t>TIP-ZAGREB d.o.o.</t>
  </si>
  <si>
    <t>36198195227</t>
  </si>
  <si>
    <t>10431 SVETA NEDELJA</t>
  </si>
  <si>
    <t>DUPIN d.o.o.</t>
  </si>
  <si>
    <t>31062429092</t>
  </si>
  <si>
    <t>A1 Hrvatska d.o.o.</t>
  </si>
  <si>
    <t>29524210204</t>
  </si>
  <si>
    <t>KINEZIOLOŠKI FAKULTET SVEUČILIŠTA U ZAGREBU</t>
  </si>
  <si>
    <t>25329931628</t>
  </si>
  <si>
    <t>OSTALE USLUGE</t>
  </si>
  <si>
    <t>STP - TERMO PRODUKT d.o.o.</t>
  </si>
  <si>
    <t>23702207400</t>
  </si>
  <si>
    <t>Poliklinika Dr. Zora Profozić</t>
  </si>
  <si>
    <t>20560336710</t>
  </si>
  <si>
    <t>ZDRAVSTVENE I VETERINARSKE USLUGE</t>
  </si>
  <si>
    <t>KATARINA ZRINSKI d.o.o.</t>
  </si>
  <si>
    <t>13653700851</t>
  </si>
  <si>
    <t>42000 VARAZDIN</t>
  </si>
  <si>
    <t>UDRUGA " TI SI OK "</t>
  </si>
  <si>
    <t>11546411511</t>
  </si>
  <si>
    <t>INTELEKTUALNE I OSOBNE USLUGE</t>
  </si>
  <si>
    <t>AKD-ZAŠTITA D.O.O.</t>
  </si>
  <si>
    <t>09253797076</t>
  </si>
  <si>
    <t>ALFA d.d.</t>
  </si>
  <si>
    <t>07189160632</t>
  </si>
  <si>
    <t>LEDO D.D. ZAGREB</t>
  </si>
  <si>
    <t>07179054100</t>
  </si>
  <si>
    <t>TEDI poslovanje d.o.o.</t>
  </si>
  <si>
    <t>05614216244</t>
  </si>
  <si>
    <t>HG SPOT</t>
  </si>
  <si>
    <t>ANKER TRGOV.OBRT</t>
  </si>
  <si>
    <t>MATERIJAL I DIJELOVI ZA TEKUĆE I INVESTICIJSKO ODRŽAVANJE</t>
  </si>
  <si>
    <t>DBT</t>
  </si>
  <si>
    <t>PLAĆE ZA REDOVAN RAD</t>
  </si>
  <si>
    <t>SLUŽBENA PUTOVANJA</t>
  </si>
  <si>
    <t>PRISTOJBE I NAKNADE</t>
  </si>
  <si>
    <t>Sveukupno:</t>
  </si>
  <si>
    <t>Hotel LaVilla Osijek</t>
  </si>
  <si>
    <t>OSIJEK</t>
  </si>
  <si>
    <t>OSTALI NESPOMENUTI RASHODI PUTOVANJA</t>
  </si>
  <si>
    <t>MINISTARSTVO ZNANOSTI I OBRAZOVANJA</t>
  </si>
  <si>
    <t>NAGRADE</t>
  </si>
  <si>
    <t>DOPRINOS ZA ZDRAVSTVENO OSIGURANJE</t>
  </si>
  <si>
    <t>NAKNADA ZA PRIJEVOZ</t>
  </si>
  <si>
    <t>82650187489</t>
  </si>
  <si>
    <t>62071905573</t>
  </si>
  <si>
    <t>65553879500</t>
  </si>
  <si>
    <t>25950740313 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</si>
</sst>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92"/>
  <sheetViews>
    <sheetView tabSelected="1" zoomScaleNormal="100" workbookViewId="0">
      <selection activeCell="C117" sqref="C11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8876.19</v>
      </c>
      <c r="E7" s="10">
        <v>3722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8876.19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66.650000000000006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66.650000000000006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12</v>
      </c>
      <c r="D11" s="18">
        <v>166.98</v>
      </c>
      <c r="E11" s="10">
        <v>3431</v>
      </c>
      <c r="F11" s="9" t="s">
        <v>22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166.98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89.63</v>
      </c>
      <c r="E13" s="10">
        <v>3222</v>
      </c>
      <c r="F13" s="9" t="s">
        <v>26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89.63</v>
      </c>
      <c r="E14" s="23"/>
      <c r="F14" s="25"/>
      <c r="G14" s="26"/>
    </row>
    <row r="15" spans="1:7" x14ac:dyDescent="0.3">
      <c r="A15" s="9" t="s">
        <v>27</v>
      </c>
      <c r="B15" s="14" t="s">
        <v>28</v>
      </c>
      <c r="C15" s="10" t="s">
        <v>29</v>
      </c>
      <c r="D15" s="18">
        <v>104.06</v>
      </c>
      <c r="E15" s="10">
        <v>3221</v>
      </c>
      <c r="F15" s="9" t="s">
        <v>19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104.06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12</v>
      </c>
      <c r="D17" s="18">
        <v>402.4</v>
      </c>
      <c r="E17" s="10">
        <v>3235</v>
      </c>
      <c r="F17" s="9" t="s">
        <v>32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402.4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35</v>
      </c>
      <c r="D19" s="18">
        <v>48.55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48.55</v>
      </c>
      <c r="E20" s="23"/>
      <c r="F20" s="25"/>
      <c r="G20" s="26"/>
    </row>
    <row r="21" spans="1:7" x14ac:dyDescent="0.3">
      <c r="A21" s="9" t="s">
        <v>37</v>
      </c>
      <c r="B21" s="14" t="s">
        <v>38</v>
      </c>
      <c r="C21" s="10" t="s">
        <v>39</v>
      </c>
      <c r="D21" s="18">
        <v>66.36</v>
      </c>
      <c r="E21" s="10">
        <v>3439</v>
      </c>
      <c r="F21" s="9" t="s">
        <v>32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66.36</v>
      </c>
      <c r="E22" s="23"/>
      <c r="F22" s="25"/>
      <c r="G22" s="26"/>
    </row>
    <row r="23" spans="1:7" x14ac:dyDescent="0.3">
      <c r="A23" s="9" t="s">
        <v>40</v>
      </c>
      <c r="B23" s="14" t="s">
        <v>41</v>
      </c>
      <c r="C23" s="10" t="s">
        <v>12</v>
      </c>
      <c r="D23" s="18">
        <v>274.73</v>
      </c>
      <c r="E23" s="10">
        <v>3234</v>
      </c>
      <c r="F23" s="9" t="s">
        <v>42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274.73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12</v>
      </c>
      <c r="D25" s="18">
        <v>1549.81</v>
      </c>
      <c r="E25" s="10">
        <v>3234</v>
      </c>
      <c r="F25" s="9" t="s">
        <v>42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1549.81</v>
      </c>
      <c r="E26" s="23"/>
      <c r="F26" s="25"/>
      <c r="G26" s="26"/>
    </row>
    <row r="27" spans="1:7" x14ac:dyDescent="0.3">
      <c r="A27" s="9" t="s">
        <v>45</v>
      </c>
      <c r="B27" s="14" t="s">
        <v>46</v>
      </c>
      <c r="C27" s="10" t="s">
        <v>12</v>
      </c>
      <c r="D27" s="18">
        <v>28.86</v>
      </c>
      <c r="E27" s="10">
        <v>3231</v>
      </c>
      <c r="F27" s="9" t="s">
        <v>36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28.86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39</v>
      </c>
      <c r="D29" s="18">
        <v>541.64</v>
      </c>
      <c r="E29" s="10">
        <v>3722</v>
      </c>
      <c r="F29" s="9" t="s">
        <v>13</v>
      </c>
      <c r="G29" s="27" t="s">
        <v>14</v>
      </c>
    </row>
    <row r="30" spans="1:7" x14ac:dyDescent="0.3">
      <c r="A30" s="9"/>
      <c r="B30" s="14"/>
      <c r="C30" s="10"/>
      <c r="D30" s="18">
        <v>126</v>
      </c>
      <c r="E30" s="10">
        <v>4241</v>
      </c>
      <c r="F30" s="9" t="s">
        <v>49</v>
      </c>
      <c r="G30" s="28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SUM(D29:D30)</f>
        <v>667.64</v>
      </c>
      <c r="E31" s="23"/>
      <c r="F31" s="25"/>
      <c r="G31" s="26"/>
    </row>
    <row r="32" spans="1:7" x14ac:dyDescent="0.3">
      <c r="A32" s="9" t="s">
        <v>50</v>
      </c>
      <c r="B32" s="14" t="s">
        <v>51</v>
      </c>
      <c r="C32" s="10" t="s">
        <v>12</v>
      </c>
      <c r="D32" s="18">
        <v>2489.61</v>
      </c>
      <c r="E32" s="10">
        <v>3722</v>
      </c>
      <c r="F32" s="9" t="s">
        <v>13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2489.61</v>
      </c>
      <c r="E33" s="23"/>
      <c r="F33" s="25"/>
      <c r="G33" s="26"/>
    </row>
    <row r="34" spans="1:7" x14ac:dyDescent="0.3">
      <c r="A34" s="9" t="s">
        <v>52</v>
      </c>
      <c r="B34" s="14" t="s">
        <v>53</v>
      </c>
      <c r="C34" s="10" t="s">
        <v>12</v>
      </c>
      <c r="D34" s="18">
        <v>2880.43</v>
      </c>
      <c r="E34" s="10">
        <v>3222</v>
      </c>
      <c r="F34" s="9" t="s">
        <v>26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2880.43</v>
      </c>
      <c r="E35" s="23"/>
      <c r="F35" s="25"/>
      <c r="G35" s="26"/>
    </row>
    <row r="36" spans="1:7" x14ac:dyDescent="0.3">
      <c r="A36" s="9" t="s">
        <v>54</v>
      </c>
      <c r="B36" s="14" t="s">
        <v>55</v>
      </c>
      <c r="C36" s="10" t="s">
        <v>39</v>
      </c>
      <c r="D36" s="18">
        <v>31.85</v>
      </c>
      <c r="E36" s="10">
        <v>3221</v>
      </c>
      <c r="F36" s="9" t="s">
        <v>19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31.85</v>
      </c>
      <c r="E37" s="23"/>
      <c r="F37" s="25"/>
      <c r="G37" s="26"/>
    </row>
    <row r="38" spans="1:7" x14ac:dyDescent="0.3">
      <c r="A38" s="9" t="s">
        <v>56</v>
      </c>
      <c r="B38" s="14" t="s">
        <v>57</v>
      </c>
      <c r="C38" s="10" t="s">
        <v>12</v>
      </c>
      <c r="D38" s="18">
        <v>2797.64</v>
      </c>
      <c r="E38" s="10">
        <v>3222</v>
      </c>
      <c r="F38" s="9" t="s">
        <v>26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2797.64</v>
      </c>
      <c r="E39" s="23"/>
      <c r="F39" s="25"/>
      <c r="G39" s="26"/>
    </row>
    <row r="40" spans="1:7" x14ac:dyDescent="0.3">
      <c r="A40" s="9" t="s">
        <v>58</v>
      </c>
      <c r="B40" s="14" t="s">
        <v>59</v>
      </c>
      <c r="C40" s="10" t="s">
        <v>60</v>
      </c>
      <c r="D40" s="18">
        <v>170</v>
      </c>
      <c r="E40" s="10">
        <v>3238</v>
      </c>
      <c r="F40" s="9" t="s">
        <v>61</v>
      </c>
      <c r="G40" s="27" t="s">
        <v>14</v>
      </c>
    </row>
    <row r="41" spans="1:7" ht="27" customHeight="1" thickBot="1" x14ac:dyDescent="0.35">
      <c r="A41" s="21" t="s">
        <v>15</v>
      </c>
      <c r="B41" s="22"/>
      <c r="C41" s="23"/>
      <c r="D41" s="24">
        <f>SUM(D40:D40)</f>
        <v>170</v>
      </c>
      <c r="E41" s="23"/>
      <c r="F41" s="25"/>
      <c r="G41" s="26"/>
    </row>
    <row r="42" spans="1:7" x14ac:dyDescent="0.3">
      <c r="A42" s="9" t="s">
        <v>62</v>
      </c>
      <c r="B42" s="14" t="s">
        <v>63</v>
      </c>
      <c r="C42" s="10" t="s">
        <v>64</v>
      </c>
      <c r="D42" s="18">
        <v>287.5</v>
      </c>
      <c r="E42" s="10">
        <v>3232</v>
      </c>
      <c r="F42" s="9" t="s">
        <v>65</v>
      </c>
      <c r="G42" s="27" t="s">
        <v>14</v>
      </c>
    </row>
    <row r="43" spans="1:7" ht="27" customHeight="1" thickBot="1" x14ac:dyDescent="0.35">
      <c r="A43" s="21" t="s">
        <v>15</v>
      </c>
      <c r="B43" s="22"/>
      <c r="C43" s="23"/>
      <c r="D43" s="24">
        <f>SUM(D42:D42)</f>
        <v>287.5</v>
      </c>
      <c r="E43" s="23"/>
      <c r="F43" s="25"/>
      <c r="G43" s="26"/>
    </row>
    <row r="44" spans="1:7" x14ac:dyDescent="0.3">
      <c r="A44" s="9" t="s">
        <v>66</v>
      </c>
      <c r="B44" s="14" t="s">
        <v>67</v>
      </c>
      <c r="C44" s="10" t="s">
        <v>68</v>
      </c>
      <c r="D44" s="18">
        <v>150.5</v>
      </c>
      <c r="E44" s="10">
        <v>3222</v>
      </c>
      <c r="F44" s="9" t="s">
        <v>26</v>
      </c>
      <c r="G44" s="27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SUM(D44:D44)</f>
        <v>150.5</v>
      </c>
      <c r="E45" s="23"/>
      <c r="F45" s="25"/>
      <c r="G45" s="26"/>
    </row>
    <row r="46" spans="1:7" x14ac:dyDescent="0.3">
      <c r="A46" s="9" t="s">
        <v>69</v>
      </c>
      <c r="B46" s="14" t="s">
        <v>70</v>
      </c>
      <c r="C46" s="10" t="s">
        <v>39</v>
      </c>
      <c r="D46" s="18">
        <v>65.87</v>
      </c>
      <c r="E46" s="10">
        <v>3231</v>
      </c>
      <c r="F46" s="9" t="s">
        <v>36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65.87</v>
      </c>
      <c r="E47" s="23"/>
      <c r="F47" s="25"/>
      <c r="G47" s="26"/>
    </row>
    <row r="48" spans="1:7" x14ac:dyDescent="0.3">
      <c r="A48" s="9" t="s">
        <v>71</v>
      </c>
      <c r="B48" s="14" t="s">
        <v>72</v>
      </c>
      <c r="C48" s="10" t="s">
        <v>12</v>
      </c>
      <c r="D48" s="18">
        <v>124.75</v>
      </c>
      <c r="E48" s="10">
        <v>3222</v>
      </c>
      <c r="F48" s="9" t="s">
        <v>26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124.75</v>
      </c>
      <c r="E49" s="23"/>
      <c r="F49" s="25"/>
      <c r="G49" s="26"/>
    </row>
    <row r="50" spans="1:7" x14ac:dyDescent="0.3">
      <c r="A50" s="9" t="s">
        <v>73</v>
      </c>
      <c r="B50" s="14" t="s">
        <v>74</v>
      </c>
      <c r="C50" s="10" t="s">
        <v>35</v>
      </c>
      <c r="D50" s="18">
        <v>974.78</v>
      </c>
      <c r="E50" s="10">
        <v>3223</v>
      </c>
      <c r="F50" s="9" t="s">
        <v>75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974.78</v>
      </c>
      <c r="E51" s="23"/>
      <c r="F51" s="25"/>
      <c r="G51" s="26"/>
    </row>
    <row r="52" spans="1:7" x14ac:dyDescent="0.3">
      <c r="A52" s="9" t="s">
        <v>76</v>
      </c>
      <c r="B52" s="14" t="s">
        <v>77</v>
      </c>
      <c r="C52" s="10" t="s">
        <v>12</v>
      </c>
      <c r="D52" s="18">
        <v>170.68</v>
      </c>
      <c r="E52" s="10">
        <v>3234</v>
      </c>
      <c r="F52" s="9" t="s">
        <v>42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170.68</v>
      </c>
      <c r="E53" s="23"/>
      <c r="F53" s="25"/>
      <c r="G53" s="26"/>
    </row>
    <row r="54" spans="1:7" x14ac:dyDescent="0.3">
      <c r="A54" s="9" t="s">
        <v>78</v>
      </c>
      <c r="B54" s="14" t="s">
        <v>79</v>
      </c>
      <c r="C54" s="10" t="s">
        <v>12</v>
      </c>
      <c r="D54" s="18">
        <v>304.60000000000002</v>
      </c>
      <c r="E54" s="10">
        <v>3232</v>
      </c>
      <c r="F54" s="9" t="s">
        <v>65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304.60000000000002</v>
      </c>
      <c r="E55" s="23"/>
      <c r="F55" s="25"/>
      <c r="G55" s="26"/>
    </row>
    <row r="56" spans="1:7" x14ac:dyDescent="0.3">
      <c r="A56" s="9" t="s">
        <v>80</v>
      </c>
      <c r="B56" s="14" t="s">
        <v>81</v>
      </c>
      <c r="C56" s="10" t="s">
        <v>12</v>
      </c>
      <c r="D56" s="18">
        <v>134.28</v>
      </c>
      <c r="E56" s="10">
        <v>3221</v>
      </c>
      <c r="F56" s="9" t="s">
        <v>19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134.28</v>
      </c>
      <c r="E57" s="23"/>
      <c r="F57" s="25"/>
      <c r="G57" s="26"/>
    </row>
    <row r="58" spans="1:7" x14ac:dyDescent="0.3">
      <c r="A58" s="9" t="s">
        <v>82</v>
      </c>
      <c r="B58" s="14" t="s">
        <v>83</v>
      </c>
      <c r="C58" s="10" t="s">
        <v>35</v>
      </c>
      <c r="D58" s="18">
        <v>2304.2399999999998</v>
      </c>
      <c r="E58" s="10">
        <v>3222</v>
      </c>
      <c r="F58" s="9" t="s">
        <v>26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2304.2399999999998</v>
      </c>
      <c r="E59" s="23"/>
      <c r="F59" s="25"/>
      <c r="G59" s="26"/>
    </row>
    <row r="60" spans="1:7" x14ac:dyDescent="0.3">
      <c r="A60" s="9" t="s">
        <v>84</v>
      </c>
      <c r="B60" s="14" t="s">
        <v>85</v>
      </c>
      <c r="C60" s="10" t="s">
        <v>39</v>
      </c>
      <c r="D60" s="18">
        <v>345.11</v>
      </c>
      <c r="E60" s="10">
        <v>4241</v>
      </c>
      <c r="F60" s="9" t="s">
        <v>49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345.11</v>
      </c>
      <c r="E61" s="23"/>
      <c r="F61" s="25"/>
      <c r="G61" s="26"/>
    </row>
    <row r="62" spans="1:7" x14ac:dyDescent="0.3">
      <c r="A62" s="9" t="s">
        <v>86</v>
      </c>
      <c r="B62" s="14" t="s">
        <v>87</v>
      </c>
      <c r="C62" s="10" t="s">
        <v>88</v>
      </c>
      <c r="D62" s="18">
        <v>252.05</v>
      </c>
      <c r="E62" s="10">
        <v>3222</v>
      </c>
      <c r="F62" s="9" t="s">
        <v>26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252.05</v>
      </c>
      <c r="E63" s="23"/>
      <c r="F63" s="25"/>
      <c r="G63" s="26"/>
    </row>
    <row r="64" spans="1:7" x14ac:dyDescent="0.3">
      <c r="A64" s="9" t="s">
        <v>89</v>
      </c>
      <c r="B64" s="14" t="s">
        <v>90</v>
      </c>
      <c r="C64" s="10" t="s">
        <v>91</v>
      </c>
      <c r="D64" s="18">
        <v>1853.21</v>
      </c>
      <c r="E64" s="10">
        <v>3222</v>
      </c>
      <c r="F64" s="9" t="s">
        <v>26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1853.21</v>
      </c>
      <c r="E65" s="23"/>
      <c r="F65" s="25"/>
      <c r="G65" s="26"/>
    </row>
    <row r="66" spans="1:7" x14ac:dyDescent="0.3">
      <c r="A66" s="9" t="s">
        <v>92</v>
      </c>
      <c r="B66" s="14" t="s">
        <v>93</v>
      </c>
      <c r="C66" s="10" t="s">
        <v>39</v>
      </c>
      <c r="D66" s="18">
        <v>4.6500000000000004</v>
      </c>
      <c r="E66" s="10">
        <v>3231</v>
      </c>
      <c r="F66" s="9" t="s">
        <v>36</v>
      </c>
      <c r="G66" s="27" t="s">
        <v>14</v>
      </c>
    </row>
    <row r="67" spans="1:7" x14ac:dyDescent="0.3">
      <c r="A67" s="9"/>
      <c r="B67" s="14"/>
      <c r="C67" s="10"/>
      <c r="D67" s="18">
        <v>133.88</v>
      </c>
      <c r="E67" s="10">
        <v>4241</v>
      </c>
      <c r="F67" s="9" t="s">
        <v>49</v>
      </c>
      <c r="G67" s="28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SUM(D66:D67)</f>
        <v>138.53</v>
      </c>
      <c r="E68" s="23"/>
      <c r="F68" s="25"/>
      <c r="G68" s="26"/>
    </row>
    <row r="69" spans="1:7" x14ac:dyDescent="0.3">
      <c r="A69" s="9" t="s">
        <v>94</v>
      </c>
      <c r="B69" s="14" t="s">
        <v>95</v>
      </c>
      <c r="C69" s="10" t="s">
        <v>12</v>
      </c>
      <c r="D69" s="18">
        <v>257.32</v>
      </c>
      <c r="E69" s="10">
        <v>3222</v>
      </c>
      <c r="F69" s="9" t="s">
        <v>26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257.32</v>
      </c>
      <c r="E70" s="23"/>
      <c r="F70" s="25"/>
      <c r="G70" s="26"/>
    </row>
    <row r="71" spans="1:7" x14ac:dyDescent="0.3">
      <c r="A71" s="9" t="s">
        <v>96</v>
      </c>
      <c r="B71" s="14" t="s">
        <v>97</v>
      </c>
      <c r="C71" s="10" t="s">
        <v>98</v>
      </c>
      <c r="D71" s="18">
        <v>1866.91</v>
      </c>
      <c r="E71" s="10">
        <v>3222</v>
      </c>
      <c r="F71" s="9" t="s">
        <v>26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1866.91</v>
      </c>
      <c r="E72" s="23"/>
      <c r="F72" s="25"/>
      <c r="G72" s="26"/>
    </row>
    <row r="73" spans="1:7" x14ac:dyDescent="0.3">
      <c r="A73" s="9" t="s">
        <v>99</v>
      </c>
      <c r="B73" s="14" t="s">
        <v>97</v>
      </c>
      <c r="C73" s="10" t="s">
        <v>100</v>
      </c>
      <c r="D73" s="18">
        <v>100.35</v>
      </c>
      <c r="E73" s="10">
        <v>3222</v>
      </c>
      <c r="F73" s="9" t="s">
        <v>26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100.35</v>
      </c>
      <c r="E74" s="23"/>
      <c r="F74" s="25"/>
      <c r="G74" s="26"/>
    </row>
    <row r="75" spans="1:7" x14ac:dyDescent="0.3">
      <c r="A75" s="9" t="s">
        <v>101</v>
      </c>
      <c r="B75" s="14" t="s">
        <v>102</v>
      </c>
      <c r="C75" s="10" t="s">
        <v>39</v>
      </c>
      <c r="D75" s="18">
        <v>18899.41</v>
      </c>
      <c r="E75" s="10">
        <v>3722</v>
      </c>
      <c r="F75" s="9" t="s">
        <v>13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18899.41</v>
      </c>
      <c r="E76" s="23"/>
      <c r="F76" s="25"/>
      <c r="G76" s="26"/>
    </row>
    <row r="77" spans="1:7" x14ac:dyDescent="0.3">
      <c r="A77" s="9" t="s">
        <v>103</v>
      </c>
      <c r="B77" s="14" t="s">
        <v>104</v>
      </c>
      <c r="C77" s="10" t="s">
        <v>12</v>
      </c>
      <c r="D77" s="18">
        <v>54.52</v>
      </c>
      <c r="E77" s="10">
        <v>3221</v>
      </c>
      <c r="F77" s="9" t="s">
        <v>19</v>
      </c>
      <c r="G77" s="27" t="s">
        <v>14</v>
      </c>
    </row>
    <row r="78" spans="1:7" x14ac:dyDescent="0.3">
      <c r="A78" s="9"/>
      <c r="B78" s="14"/>
      <c r="C78" s="10"/>
      <c r="D78" s="18">
        <v>2162.86</v>
      </c>
      <c r="E78" s="10">
        <v>3222</v>
      </c>
      <c r="F78" s="9" t="s">
        <v>26</v>
      </c>
      <c r="G78" s="28" t="s">
        <v>14</v>
      </c>
    </row>
    <row r="79" spans="1:7" x14ac:dyDescent="0.3">
      <c r="A79" s="9"/>
      <c r="B79" s="14"/>
      <c r="C79" s="10"/>
      <c r="D79" s="18">
        <v>61.86</v>
      </c>
      <c r="E79" s="10">
        <v>4221</v>
      </c>
      <c r="F79" s="9" t="s">
        <v>105</v>
      </c>
      <c r="G79" s="28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SUM(D77:D79)</f>
        <v>2279.2400000000002</v>
      </c>
      <c r="E80" s="23"/>
      <c r="F80" s="25"/>
      <c r="G80" s="26"/>
    </row>
    <row r="81" spans="1:7" x14ac:dyDescent="0.3">
      <c r="A81" s="9" t="s">
        <v>106</v>
      </c>
      <c r="B81" s="14" t="s">
        <v>107</v>
      </c>
      <c r="C81" s="10" t="s">
        <v>108</v>
      </c>
      <c r="D81" s="18">
        <v>723.13</v>
      </c>
      <c r="E81" s="10">
        <v>3221</v>
      </c>
      <c r="F81" s="9" t="s">
        <v>19</v>
      </c>
      <c r="G81" s="27" t="s">
        <v>14</v>
      </c>
    </row>
    <row r="82" spans="1:7" ht="27" customHeight="1" thickBot="1" x14ac:dyDescent="0.35">
      <c r="A82" s="21" t="s">
        <v>15</v>
      </c>
      <c r="B82" s="22"/>
      <c r="C82" s="23"/>
      <c r="D82" s="24">
        <f>SUM(D81:D81)</f>
        <v>723.13</v>
      </c>
      <c r="E82" s="23"/>
      <c r="F82" s="25"/>
      <c r="G82" s="26"/>
    </row>
    <row r="83" spans="1:7" x14ac:dyDescent="0.3">
      <c r="A83" s="9" t="s">
        <v>109</v>
      </c>
      <c r="B83" s="14" t="s">
        <v>110</v>
      </c>
      <c r="C83" s="10" t="s">
        <v>12</v>
      </c>
      <c r="D83" s="18">
        <v>368.83</v>
      </c>
      <c r="E83" s="10">
        <v>3222</v>
      </c>
      <c r="F83" s="9" t="s">
        <v>26</v>
      </c>
      <c r="G83" s="27" t="s">
        <v>14</v>
      </c>
    </row>
    <row r="84" spans="1:7" ht="27" customHeight="1" thickBot="1" x14ac:dyDescent="0.35">
      <c r="A84" s="21" t="s">
        <v>15</v>
      </c>
      <c r="B84" s="22"/>
      <c r="C84" s="23"/>
      <c r="D84" s="24">
        <f>SUM(D83:D83)</f>
        <v>368.83</v>
      </c>
      <c r="E84" s="23"/>
      <c r="F84" s="25"/>
      <c r="G84" s="26"/>
    </row>
    <row r="85" spans="1:7" x14ac:dyDescent="0.3">
      <c r="A85" s="9" t="s">
        <v>111</v>
      </c>
      <c r="B85" s="14" t="s">
        <v>112</v>
      </c>
      <c r="C85" s="10" t="s">
        <v>39</v>
      </c>
      <c r="D85" s="18">
        <v>46.97</v>
      </c>
      <c r="E85" s="10">
        <v>3231</v>
      </c>
      <c r="F85" s="9" t="s">
        <v>36</v>
      </c>
      <c r="G85" s="27" t="s">
        <v>14</v>
      </c>
    </row>
    <row r="86" spans="1:7" ht="27" customHeight="1" thickBot="1" x14ac:dyDescent="0.35">
      <c r="A86" s="21" t="s">
        <v>15</v>
      </c>
      <c r="B86" s="22"/>
      <c r="C86" s="23"/>
      <c r="D86" s="24">
        <f>SUM(D85:D85)</f>
        <v>46.97</v>
      </c>
      <c r="E86" s="23"/>
      <c r="F86" s="25"/>
      <c r="G86" s="26"/>
    </row>
    <row r="87" spans="1:7" x14ac:dyDescent="0.3">
      <c r="A87" s="9" t="s">
        <v>113</v>
      </c>
      <c r="B87" s="14" t="s">
        <v>114</v>
      </c>
      <c r="C87" s="10" t="s">
        <v>12</v>
      </c>
      <c r="D87" s="18">
        <v>13.27</v>
      </c>
      <c r="E87" s="10">
        <v>3239</v>
      </c>
      <c r="F87" s="9" t="s">
        <v>115</v>
      </c>
      <c r="G87" s="27" t="s">
        <v>14</v>
      </c>
    </row>
    <row r="88" spans="1:7" ht="27" customHeight="1" thickBot="1" x14ac:dyDescent="0.35">
      <c r="A88" s="21" t="s">
        <v>15</v>
      </c>
      <c r="B88" s="22"/>
      <c r="C88" s="23"/>
      <c r="D88" s="24">
        <f>SUM(D87:D87)</f>
        <v>13.27</v>
      </c>
      <c r="E88" s="23"/>
      <c r="F88" s="25"/>
      <c r="G88" s="26"/>
    </row>
    <row r="89" spans="1:7" x14ac:dyDescent="0.3">
      <c r="A89" s="9" t="s">
        <v>116</v>
      </c>
      <c r="B89" s="14" t="s">
        <v>117</v>
      </c>
      <c r="C89" s="10" t="s">
        <v>39</v>
      </c>
      <c r="D89" s="18">
        <v>250</v>
      </c>
      <c r="E89" s="10">
        <v>3232</v>
      </c>
      <c r="F89" s="9" t="s">
        <v>65</v>
      </c>
      <c r="G89" s="27" t="s">
        <v>14</v>
      </c>
    </row>
    <row r="90" spans="1:7" ht="27" customHeight="1" thickBot="1" x14ac:dyDescent="0.35">
      <c r="A90" s="21" t="s">
        <v>15</v>
      </c>
      <c r="B90" s="22"/>
      <c r="C90" s="23"/>
      <c r="D90" s="24">
        <f>SUM(D89:D89)</f>
        <v>250</v>
      </c>
      <c r="E90" s="23"/>
      <c r="F90" s="25"/>
      <c r="G90" s="26"/>
    </row>
    <row r="91" spans="1:7" x14ac:dyDescent="0.3">
      <c r="A91" s="9" t="s">
        <v>118</v>
      </c>
      <c r="B91" s="14" t="s">
        <v>119</v>
      </c>
      <c r="C91" s="10" t="s">
        <v>39</v>
      </c>
      <c r="D91" s="18">
        <v>3498</v>
      </c>
      <c r="E91" s="10">
        <v>3236</v>
      </c>
      <c r="F91" s="9" t="s">
        <v>120</v>
      </c>
      <c r="G91" s="27" t="s">
        <v>14</v>
      </c>
    </row>
    <row r="92" spans="1:7" ht="27" customHeight="1" thickBot="1" x14ac:dyDescent="0.35">
      <c r="A92" s="21" t="s">
        <v>15</v>
      </c>
      <c r="B92" s="22"/>
      <c r="C92" s="23"/>
      <c r="D92" s="24">
        <f>SUM(D91:D91)</f>
        <v>3498</v>
      </c>
      <c r="E92" s="23"/>
      <c r="F92" s="25"/>
      <c r="G92" s="26"/>
    </row>
    <row r="93" spans="1:7" x14ac:dyDescent="0.3">
      <c r="A93" s="9" t="s">
        <v>121</v>
      </c>
      <c r="B93" s="14" t="s">
        <v>122</v>
      </c>
      <c r="C93" s="10" t="s">
        <v>123</v>
      </c>
      <c r="D93" s="18">
        <v>6.5</v>
      </c>
      <c r="E93" s="10">
        <v>3231</v>
      </c>
      <c r="F93" s="9" t="s">
        <v>36</v>
      </c>
      <c r="G93" s="27" t="s">
        <v>14</v>
      </c>
    </row>
    <row r="94" spans="1:7" x14ac:dyDescent="0.3">
      <c r="A94" s="9"/>
      <c r="B94" s="14"/>
      <c r="C94" s="10"/>
      <c r="D94" s="18">
        <v>250.7</v>
      </c>
      <c r="E94" s="10">
        <v>4241</v>
      </c>
      <c r="F94" s="9" t="s">
        <v>49</v>
      </c>
      <c r="G94" s="28" t="s">
        <v>14</v>
      </c>
    </row>
    <row r="95" spans="1:7" ht="27" customHeight="1" thickBot="1" x14ac:dyDescent="0.35">
      <c r="A95" s="21" t="s">
        <v>15</v>
      </c>
      <c r="B95" s="22"/>
      <c r="C95" s="23"/>
      <c r="D95" s="24">
        <f>SUM(D93:D94)</f>
        <v>257.2</v>
      </c>
      <c r="E95" s="23"/>
      <c r="F95" s="25"/>
      <c r="G95" s="26"/>
    </row>
    <row r="96" spans="1:7" x14ac:dyDescent="0.3">
      <c r="A96" s="9" t="s">
        <v>124</v>
      </c>
      <c r="B96" s="14" t="s">
        <v>125</v>
      </c>
      <c r="C96" s="10" t="s">
        <v>12</v>
      </c>
      <c r="D96" s="18">
        <v>120</v>
      </c>
      <c r="E96" s="10">
        <v>3237</v>
      </c>
      <c r="F96" s="9" t="s">
        <v>126</v>
      </c>
      <c r="G96" s="27" t="s">
        <v>14</v>
      </c>
    </row>
    <row r="97" spans="1:7" ht="27" customHeight="1" thickBot="1" x14ac:dyDescent="0.35">
      <c r="A97" s="21" t="s">
        <v>15</v>
      </c>
      <c r="B97" s="22"/>
      <c r="C97" s="23"/>
      <c r="D97" s="24">
        <f>SUM(D96:D96)</f>
        <v>120</v>
      </c>
      <c r="E97" s="23"/>
      <c r="F97" s="25"/>
      <c r="G97" s="26"/>
    </row>
    <row r="98" spans="1:7" x14ac:dyDescent="0.3">
      <c r="A98" s="9" t="s">
        <v>127</v>
      </c>
      <c r="B98" s="14" t="s">
        <v>128</v>
      </c>
      <c r="C98" s="10" t="s">
        <v>35</v>
      </c>
      <c r="D98" s="18">
        <v>49.6</v>
      </c>
      <c r="E98" s="10">
        <v>3234</v>
      </c>
      <c r="F98" s="9" t="s">
        <v>42</v>
      </c>
      <c r="G98" s="27" t="s">
        <v>14</v>
      </c>
    </row>
    <row r="99" spans="1:7" ht="27" customHeight="1" thickBot="1" x14ac:dyDescent="0.35">
      <c r="A99" s="21" t="s">
        <v>15</v>
      </c>
      <c r="B99" s="22"/>
      <c r="C99" s="23"/>
      <c r="D99" s="24">
        <f>SUM(D98:D98)</f>
        <v>49.6</v>
      </c>
      <c r="E99" s="23"/>
      <c r="F99" s="25"/>
      <c r="G99" s="26"/>
    </row>
    <row r="100" spans="1:7" x14ac:dyDescent="0.3">
      <c r="A100" s="9" t="s">
        <v>129</v>
      </c>
      <c r="B100" s="14" t="s">
        <v>130</v>
      </c>
      <c r="C100" s="10" t="s">
        <v>35</v>
      </c>
      <c r="D100" s="18">
        <v>11334.03</v>
      </c>
      <c r="E100" s="10">
        <v>3722</v>
      </c>
      <c r="F100" s="9" t="s">
        <v>13</v>
      </c>
      <c r="G100" s="27" t="s">
        <v>14</v>
      </c>
    </row>
    <row r="101" spans="1:7" ht="27" customHeight="1" thickBot="1" x14ac:dyDescent="0.35">
      <c r="A101" s="21" t="s">
        <v>15</v>
      </c>
      <c r="B101" s="22"/>
      <c r="C101" s="23"/>
      <c r="D101" s="24">
        <f>SUM(D100:D100)</f>
        <v>11334.03</v>
      </c>
      <c r="E101" s="23"/>
      <c r="F101" s="25"/>
      <c r="G101" s="26"/>
    </row>
    <row r="102" spans="1:7" x14ac:dyDescent="0.3">
      <c r="A102" s="9" t="s">
        <v>131</v>
      </c>
      <c r="B102" s="14" t="s">
        <v>132</v>
      </c>
      <c r="C102" s="10" t="s">
        <v>35</v>
      </c>
      <c r="D102" s="18">
        <v>373.57</v>
      </c>
      <c r="E102" s="10">
        <v>3222</v>
      </c>
      <c r="F102" s="9" t="s">
        <v>26</v>
      </c>
      <c r="G102" s="27" t="s">
        <v>14</v>
      </c>
    </row>
    <row r="103" spans="1:7" ht="27" customHeight="1" thickBot="1" x14ac:dyDescent="0.35">
      <c r="A103" s="21" t="s">
        <v>15</v>
      </c>
      <c r="B103" s="22"/>
      <c r="C103" s="23"/>
      <c r="D103" s="24">
        <f>SUM(D102:D102)</f>
        <v>373.57</v>
      </c>
      <c r="E103" s="23"/>
      <c r="F103" s="25"/>
      <c r="G103" s="26"/>
    </row>
    <row r="104" spans="1:7" x14ac:dyDescent="0.3">
      <c r="A104" s="9" t="s">
        <v>133</v>
      </c>
      <c r="B104" s="14" t="s">
        <v>134</v>
      </c>
      <c r="C104" s="10" t="s">
        <v>64</v>
      </c>
      <c r="D104" s="18">
        <v>55.69</v>
      </c>
      <c r="E104" s="10">
        <v>3221</v>
      </c>
      <c r="F104" s="9" t="s">
        <v>19</v>
      </c>
      <c r="G104" s="27" t="s">
        <v>14</v>
      </c>
    </row>
    <row r="105" spans="1:7" ht="27" customHeight="1" thickBot="1" x14ac:dyDescent="0.35">
      <c r="A105" s="21" t="s">
        <v>15</v>
      </c>
      <c r="B105" s="22"/>
      <c r="C105" s="23"/>
      <c r="D105" s="24">
        <f>SUM(D104:D104)</f>
        <v>55.69</v>
      </c>
      <c r="E105" s="23"/>
      <c r="F105" s="25"/>
      <c r="G105" s="26"/>
    </row>
    <row r="106" spans="1:7" x14ac:dyDescent="0.3">
      <c r="A106" s="9" t="s">
        <v>135</v>
      </c>
      <c r="B106" s="14" t="s">
        <v>152</v>
      </c>
      <c r="C106" s="10" t="s">
        <v>12</v>
      </c>
      <c r="D106" s="18">
        <v>63.06</v>
      </c>
      <c r="E106" s="10">
        <v>3221</v>
      </c>
      <c r="F106" s="9" t="s">
        <v>19</v>
      </c>
      <c r="G106" s="27" t="s">
        <v>14</v>
      </c>
    </row>
    <row r="107" spans="1:7" x14ac:dyDescent="0.3">
      <c r="A107" s="9"/>
      <c r="B107" s="14"/>
      <c r="C107" s="10"/>
      <c r="D107" s="18">
        <v>170.49</v>
      </c>
      <c r="E107" s="10">
        <v>4221</v>
      </c>
      <c r="F107" s="9" t="s">
        <v>105</v>
      </c>
      <c r="G107" s="28" t="s">
        <v>14</v>
      </c>
    </row>
    <row r="108" spans="1:7" ht="27" customHeight="1" thickBot="1" x14ac:dyDescent="0.35">
      <c r="A108" s="21" t="s">
        <v>15</v>
      </c>
      <c r="B108" s="22"/>
      <c r="C108" s="23"/>
      <c r="D108" s="24">
        <f>SUM(D106:D107)</f>
        <v>233.55</v>
      </c>
      <c r="E108" s="23"/>
      <c r="F108" s="25"/>
      <c r="G108" s="26"/>
    </row>
    <row r="109" spans="1:7" x14ac:dyDescent="0.3">
      <c r="A109" s="9" t="s">
        <v>136</v>
      </c>
      <c r="B109" s="14" t="s">
        <v>153</v>
      </c>
      <c r="C109" s="10" t="s">
        <v>12</v>
      </c>
      <c r="D109" s="18">
        <v>6</v>
      </c>
      <c r="E109" s="10">
        <v>3224</v>
      </c>
      <c r="F109" s="9" t="s">
        <v>137</v>
      </c>
      <c r="G109" s="27" t="s">
        <v>14</v>
      </c>
    </row>
    <row r="110" spans="1:7" ht="27" customHeight="1" thickBot="1" x14ac:dyDescent="0.35">
      <c r="A110" s="21" t="s">
        <v>15</v>
      </c>
      <c r="B110" s="22"/>
      <c r="C110" s="23"/>
      <c r="D110" s="24">
        <f>SUM(D109:D109)</f>
        <v>6</v>
      </c>
      <c r="E110" s="23"/>
      <c r="F110" s="25"/>
      <c r="G110" s="26"/>
    </row>
    <row r="111" spans="1:7" x14ac:dyDescent="0.3">
      <c r="A111" s="9" t="s">
        <v>143</v>
      </c>
      <c r="B111" s="14" t="s">
        <v>151</v>
      </c>
      <c r="C111" s="10" t="s">
        <v>144</v>
      </c>
      <c r="D111" s="18">
        <v>58.5</v>
      </c>
      <c r="E111" s="10">
        <v>3211</v>
      </c>
      <c r="F111" s="9" t="s">
        <v>140</v>
      </c>
      <c r="G111" s="27" t="s">
        <v>14</v>
      </c>
    </row>
    <row r="112" spans="1:7" x14ac:dyDescent="0.3">
      <c r="A112" s="9"/>
      <c r="B112" s="14"/>
      <c r="C112" s="10"/>
      <c r="D112" s="18">
        <v>67.5</v>
      </c>
      <c r="E112" s="10">
        <v>3299</v>
      </c>
      <c r="F112" s="9" t="s">
        <v>145</v>
      </c>
      <c r="G112" s="28" t="s">
        <v>14</v>
      </c>
    </row>
    <row r="113" spans="1:7" ht="27" customHeight="1" thickBot="1" x14ac:dyDescent="0.35">
      <c r="A113" s="21" t="s">
        <v>15</v>
      </c>
      <c r="B113" s="22"/>
      <c r="C113" s="23"/>
      <c r="D113" s="24">
        <f>SUM(D111:D112)</f>
        <v>126</v>
      </c>
      <c r="E113" s="23"/>
      <c r="F113" s="25"/>
      <c r="G113" s="26"/>
    </row>
    <row r="114" spans="1:7" x14ac:dyDescent="0.3">
      <c r="A114" s="9" t="s">
        <v>138</v>
      </c>
      <c r="B114" s="14" t="s">
        <v>150</v>
      </c>
      <c r="C114" s="10" t="s">
        <v>12</v>
      </c>
      <c r="D114" s="18">
        <v>78.62</v>
      </c>
      <c r="E114" s="10">
        <v>3224</v>
      </c>
      <c r="F114" s="9" t="s">
        <v>137</v>
      </c>
      <c r="G114" s="27" t="s">
        <v>14</v>
      </c>
    </row>
    <row r="115" spans="1:7" ht="27" customHeight="1" thickBot="1" x14ac:dyDescent="0.35">
      <c r="A115" s="21" t="s">
        <v>15</v>
      </c>
      <c r="B115" s="22"/>
      <c r="C115" s="23"/>
      <c r="D115" s="24">
        <f>SUM(D114:D114)</f>
        <v>78.62</v>
      </c>
      <c r="E115" s="23"/>
      <c r="F115" s="25"/>
      <c r="G115" s="26"/>
    </row>
    <row r="116" spans="1:7" x14ac:dyDescent="0.3">
      <c r="A116" s="9"/>
      <c r="B116" s="14"/>
      <c r="C116" s="10"/>
      <c r="D116" s="18">
        <v>8315.86</v>
      </c>
      <c r="E116" s="10">
        <v>3111</v>
      </c>
      <c r="F116" s="9" t="s">
        <v>139</v>
      </c>
      <c r="G116" s="28" t="s">
        <v>14</v>
      </c>
    </row>
    <row r="117" spans="1:7" x14ac:dyDescent="0.3">
      <c r="A117" s="9"/>
      <c r="B117" s="14"/>
      <c r="C117" s="10"/>
      <c r="D117" s="18">
        <v>245.51</v>
      </c>
      <c r="E117" s="10">
        <v>3111</v>
      </c>
      <c r="F117" s="9" t="s">
        <v>139</v>
      </c>
      <c r="G117" s="28" t="s">
        <v>14</v>
      </c>
    </row>
    <row r="118" spans="1:7" x14ac:dyDescent="0.3">
      <c r="A118" s="9"/>
      <c r="B118" s="14"/>
      <c r="C118" s="10"/>
      <c r="D118" s="18">
        <v>4615.2</v>
      </c>
      <c r="E118" s="10">
        <v>3111</v>
      </c>
      <c r="F118" s="9" t="s">
        <v>139</v>
      </c>
      <c r="G118" s="28" t="s">
        <v>14</v>
      </c>
    </row>
    <row r="119" spans="1:7" x14ac:dyDescent="0.3">
      <c r="A119" s="9"/>
      <c r="B119" s="14"/>
      <c r="C119" s="10"/>
      <c r="D119" s="18">
        <v>108486.39</v>
      </c>
      <c r="E119" s="10">
        <v>3111</v>
      </c>
      <c r="F119" s="9" t="s">
        <v>139</v>
      </c>
      <c r="G119" s="28" t="s">
        <v>146</v>
      </c>
    </row>
    <row r="120" spans="1:7" x14ac:dyDescent="0.3">
      <c r="A120" s="9"/>
      <c r="B120" s="14"/>
      <c r="C120" s="10"/>
      <c r="D120" s="18">
        <v>305.52999999999997</v>
      </c>
      <c r="E120" s="10">
        <v>3121</v>
      </c>
      <c r="F120" s="9" t="s">
        <v>147</v>
      </c>
      <c r="G120" s="28" t="s">
        <v>14</v>
      </c>
    </row>
    <row r="121" spans="1:7" x14ac:dyDescent="0.3">
      <c r="A121" s="9"/>
      <c r="B121" s="14"/>
      <c r="C121" s="10"/>
      <c r="D121" s="18">
        <v>500.53</v>
      </c>
      <c r="E121" s="10">
        <v>3151</v>
      </c>
      <c r="F121" s="9" t="s">
        <v>147</v>
      </c>
      <c r="G121" s="28" t="s">
        <v>146</v>
      </c>
    </row>
    <row r="122" spans="1:7" x14ac:dyDescent="0.3">
      <c r="A122" s="9"/>
      <c r="B122" s="14"/>
      <c r="C122" s="10"/>
      <c r="D122" s="18">
        <v>1376.34</v>
      </c>
      <c r="E122" s="10">
        <v>3132</v>
      </c>
      <c r="F122" s="9" t="s">
        <v>148</v>
      </c>
      <c r="G122" s="28" t="s">
        <v>14</v>
      </c>
    </row>
    <row r="123" spans="1:7" x14ac:dyDescent="0.3">
      <c r="A123" s="9"/>
      <c r="B123" s="14"/>
      <c r="C123" s="10"/>
      <c r="D123" s="18">
        <v>761.5</v>
      </c>
      <c r="E123" s="10">
        <v>3132</v>
      </c>
      <c r="F123" s="9" t="s">
        <v>148</v>
      </c>
      <c r="G123" s="28" t="s">
        <v>14</v>
      </c>
    </row>
    <row r="124" spans="1:7" x14ac:dyDescent="0.3">
      <c r="A124" s="9"/>
      <c r="B124" s="14"/>
      <c r="C124" s="10"/>
      <c r="D124" s="18">
        <v>40.49</v>
      </c>
      <c r="E124" s="10">
        <v>3132</v>
      </c>
      <c r="F124" s="9" t="s">
        <v>148</v>
      </c>
      <c r="G124" s="28" t="s">
        <v>14</v>
      </c>
    </row>
    <row r="125" spans="1:7" x14ac:dyDescent="0.3">
      <c r="A125" s="9"/>
      <c r="B125" s="14"/>
      <c r="C125" s="10"/>
      <c r="D125" s="18">
        <v>17900.22</v>
      </c>
      <c r="E125" s="10">
        <v>3132</v>
      </c>
      <c r="F125" s="9" t="s">
        <v>148</v>
      </c>
      <c r="G125" s="28" t="s">
        <v>146</v>
      </c>
    </row>
    <row r="126" spans="1:7" x14ac:dyDescent="0.3">
      <c r="A126" s="9"/>
      <c r="B126" s="14"/>
      <c r="C126" s="10"/>
      <c r="D126" s="18">
        <v>8.64</v>
      </c>
      <c r="E126" s="10">
        <v>3237</v>
      </c>
      <c r="F126" s="9" t="s">
        <v>148</v>
      </c>
      <c r="G126" s="28" t="s">
        <v>146</v>
      </c>
    </row>
    <row r="127" spans="1:7" x14ac:dyDescent="0.3">
      <c r="A127" s="9"/>
      <c r="B127" s="14"/>
      <c r="C127" s="10"/>
      <c r="D127" s="18">
        <v>1902.8</v>
      </c>
      <c r="E127" s="10">
        <v>3212</v>
      </c>
      <c r="F127" s="9" t="s">
        <v>149</v>
      </c>
      <c r="G127" s="28" t="s">
        <v>146</v>
      </c>
    </row>
    <row r="128" spans="1:7" x14ac:dyDescent="0.3">
      <c r="A128" s="9"/>
      <c r="B128" s="14"/>
      <c r="C128" s="10"/>
      <c r="D128" s="18">
        <v>153.86000000000001</v>
      </c>
      <c r="E128" s="10">
        <v>3212</v>
      </c>
      <c r="F128" s="9" t="s">
        <v>149</v>
      </c>
      <c r="G128" s="28" t="s">
        <v>14</v>
      </c>
    </row>
    <row r="129" spans="1:7" x14ac:dyDescent="0.3">
      <c r="A129" s="9"/>
      <c r="B129" s="14"/>
      <c r="C129" s="10"/>
      <c r="D129" s="18">
        <v>256.14</v>
      </c>
      <c r="E129" s="10">
        <v>3212</v>
      </c>
      <c r="F129" s="9" t="s">
        <v>149</v>
      </c>
      <c r="G129" s="28" t="s">
        <v>14</v>
      </c>
    </row>
    <row r="130" spans="1:7" x14ac:dyDescent="0.3">
      <c r="A130" s="9"/>
      <c r="B130" s="14"/>
      <c r="C130" s="10"/>
      <c r="D130" s="18">
        <v>33.18</v>
      </c>
      <c r="E130" s="10">
        <v>3295</v>
      </c>
      <c r="F130" s="9" t="s">
        <v>141</v>
      </c>
      <c r="G130" s="28" t="s">
        <v>14</v>
      </c>
    </row>
    <row r="131" spans="1:7" x14ac:dyDescent="0.3">
      <c r="A131" s="9"/>
      <c r="B131" s="14"/>
      <c r="C131" s="10"/>
      <c r="D131" s="18">
        <v>449.88</v>
      </c>
      <c r="E131" s="10">
        <v>3211</v>
      </c>
      <c r="F131" s="9" t="s">
        <v>140</v>
      </c>
      <c r="G131" s="28" t="s">
        <v>14</v>
      </c>
    </row>
    <row r="132" spans="1:7" x14ac:dyDescent="0.3">
      <c r="A132" s="9"/>
      <c r="B132" s="14"/>
      <c r="C132" s="10"/>
      <c r="D132" s="18">
        <v>83.33</v>
      </c>
      <c r="E132" s="10">
        <v>3237</v>
      </c>
      <c r="F132" s="9" t="s">
        <v>126</v>
      </c>
      <c r="G132" s="28" t="s">
        <v>14</v>
      </c>
    </row>
    <row r="133" spans="1:7" x14ac:dyDescent="0.3">
      <c r="A133" s="9"/>
      <c r="B133" s="14"/>
      <c r="C133" s="10"/>
      <c r="D133" s="18">
        <v>0.9</v>
      </c>
      <c r="E133" s="10">
        <v>3431</v>
      </c>
      <c r="F133" s="9" t="s">
        <v>22</v>
      </c>
      <c r="G133" s="28" t="s">
        <v>14</v>
      </c>
    </row>
    <row r="134" spans="1:7" ht="21" customHeight="1" thickBot="1" x14ac:dyDescent="0.35">
      <c r="A134" s="21" t="s">
        <v>15</v>
      </c>
      <c r="B134" s="22"/>
      <c r="C134" s="23"/>
      <c r="D134" s="24">
        <f>SUM(D116:D133)</f>
        <v>145436.29999999999</v>
      </c>
      <c r="E134" s="23"/>
      <c r="F134" s="25"/>
      <c r="G134" s="26"/>
    </row>
    <row r="135" spans="1:7" ht="15" thickBot="1" x14ac:dyDescent="0.35">
      <c r="A135" s="29" t="s">
        <v>142</v>
      </c>
      <c r="B135" s="30"/>
      <c r="C135" s="31"/>
      <c r="D135" s="32">
        <f>SUM(D8,D10,D12,D14,D16,D18,D20,D22,D24,D26,D28,D31,D33,D35,D37,D39,D41,D43,D45,D47,D49,D51,D53,D55,D57,D59,D61,D63,D65,D68,D70,D72,D74,D76,D80,D82,D84,D86,D88,D90,D92,D95,D97,D99,D101,D103,D105,D108,D110,D111,D112,D115,D134)</f>
        <v>214191.47999999998</v>
      </c>
      <c r="E135" s="31"/>
      <c r="F135" s="33"/>
      <c r="G135" s="34"/>
    </row>
    <row r="136" spans="1:7" x14ac:dyDescent="0.3">
      <c r="A136" s="9"/>
      <c r="B136" s="14"/>
      <c r="C136" s="10"/>
      <c r="D136" s="18"/>
      <c r="E136" s="10"/>
      <c r="F136" s="9"/>
    </row>
    <row r="137" spans="1:7" x14ac:dyDescent="0.3">
      <c r="A137" s="9"/>
      <c r="B137" s="14"/>
      <c r="C137" s="10"/>
      <c r="D137" s="18"/>
      <c r="E137" s="10"/>
      <c r="F137" s="9"/>
    </row>
    <row r="138" spans="1:7" x14ac:dyDescent="0.3">
      <c r="A138" s="9"/>
      <c r="B138" s="14"/>
      <c r="C138" s="10"/>
      <c r="D138" s="18"/>
      <c r="E138" s="10"/>
      <c r="F138" s="9"/>
    </row>
    <row r="139" spans="1:7" x14ac:dyDescent="0.3">
      <c r="A139" s="9"/>
      <c r="B139" s="14"/>
      <c r="C139" s="10"/>
      <c r="D139" s="18"/>
      <c r="E139" s="10"/>
      <c r="F139" s="9"/>
    </row>
    <row r="140" spans="1:7" x14ac:dyDescent="0.3">
      <c r="A140" s="9"/>
      <c r="B140" s="14"/>
      <c r="C140" s="10"/>
      <c r="D140" s="18"/>
      <c r="E140" s="10"/>
      <c r="F140" s="9"/>
    </row>
    <row r="141" spans="1:7" x14ac:dyDescent="0.3">
      <c r="A141" s="9"/>
      <c r="B141" s="14"/>
      <c r="C141" s="10"/>
      <c r="D141" s="18"/>
      <c r="E141" s="10"/>
      <c r="F141" s="9"/>
    </row>
    <row r="142" spans="1:7" x14ac:dyDescent="0.3">
      <c r="A142" s="9"/>
      <c r="B142" s="14"/>
      <c r="C142" s="10"/>
      <c r="D142" s="18"/>
      <c r="E142" s="10"/>
      <c r="F142" s="9"/>
    </row>
    <row r="143" spans="1:7" x14ac:dyDescent="0.3">
      <c r="A143" s="9"/>
      <c r="B143" s="14"/>
      <c r="C143" s="10"/>
      <c r="D143" s="18"/>
      <c r="E143" s="10"/>
      <c r="F143" s="9"/>
    </row>
    <row r="144" spans="1:7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  <c r="B4007" s="14"/>
      <c r="C4007" s="10"/>
      <c r="D4007" s="18"/>
      <c r="E4007" s="10"/>
      <c r="F4007" s="9"/>
    </row>
    <row r="4008" spans="1:6" x14ac:dyDescent="0.3">
      <c r="A4008" s="9"/>
      <c r="B4008" s="14"/>
      <c r="C4008" s="10"/>
      <c r="D4008" s="18"/>
      <c r="E4008" s="10"/>
      <c r="F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  <row r="4491" spans="1:1" x14ac:dyDescent="0.3">
      <c r="A4491" s="9"/>
    </row>
    <row r="4492" spans="1:1" x14ac:dyDescent="0.3">
      <c r="A4492" s="9"/>
    </row>
  </sheetData>
  <autoFilter ref="A6:G130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2024-12-19T14:17:40Z</dcterms:modified>
</cp:coreProperties>
</file>